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" windowWidth="22980" windowHeight="106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43" i="1" l="1"/>
  <c r="S42" i="1"/>
  <c r="S41" i="1"/>
  <c r="S40" i="1"/>
  <c r="S39" i="1"/>
  <c r="S38" i="1"/>
  <c r="S37" i="1"/>
  <c r="S36" i="1"/>
  <c r="S33" i="1"/>
  <c r="S32" i="1"/>
  <c r="S31" i="1"/>
  <c r="S30" i="1"/>
  <c r="T29" i="1"/>
  <c r="T47" i="1" s="1"/>
  <c r="S27" i="1"/>
  <c r="S26" i="1"/>
  <c r="S25" i="1"/>
  <c r="S24" i="1"/>
  <c r="T23" i="1"/>
  <c r="S22" i="1"/>
  <c r="S21" i="1"/>
  <c r="S20" i="1"/>
  <c r="S19" i="1"/>
  <c r="S18" i="1"/>
  <c r="S17" i="1"/>
  <c r="S16" i="1"/>
  <c r="S15" i="1"/>
  <c r="S14" i="1"/>
  <c r="S13" i="1"/>
  <c r="T12" i="1"/>
  <c r="S11" i="1"/>
  <c r="S10" i="1"/>
  <c r="T9" i="1"/>
  <c r="T6" i="1"/>
  <c r="T28" i="1" s="1"/>
  <c r="T34" i="1" s="1"/>
  <c r="T44" i="1" s="1"/>
  <c r="T45" i="1" s="1"/>
  <c r="S6" i="1"/>
  <c r="T46" i="1" l="1"/>
  <c r="C31" i="1"/>
  <c r="C32" i="1"/>
  <c r="C33" i="1"/>
  <c r="C30" i="1"/>
  <c r="C42" i="1"/>
  <c r="C41" i="1"/>
  <c r="C40" i="1"/>
  <c r="C39" i="1"/>
  <c r="C38" i="1"/>
  <c r="C37" i="1"/>
  <c r="C36" i="1"/>
  <c r="C27" i="1"/>
  <c r="C26" i="1"/>
  <c r="C25" i="1"/>
  <c r="C24" i="1"/>
  <c r="C34" i="1"/>
  <c r="C29" i="1"/>
  <c r="C28" i="1"/>
  <c r="C23" i="1"/>
  <c r="C14" i="1"/>
  <c r="C15" i="1"/>
  <c r="C16" i="1"/>
  <c r="C17" i="1"/>
  <c r="C18" i="1"/>
  <c r="C19" i="1"/>
  <c r="C20" i="1"/>
  <c r="C21" i="1"/>
  <c r="C22" i="1"/>
  <c r="C13" i="1"/>
  <c r="C12" i="1"/>
  <c r="C6" i="1"/>
  <c r="B47" i="1"/>
  <c r="AB43" i="1"/>
  <c r="Z43" i="1"/>
  <c r="X43" i="1"/>
  <c r="V43" i="1"/>
  <c r="R43" i="1"/>
  <c r="P43" i="1"/>
  <c r="N43" i="1"/>
  <c r="L43" i="1"/>
  <c r="J43" i="1"/>
  <c r="H43" i="1"/>
  <c r="F43" i="1"/>
  <c r="B43" i="1"/>
  <c r="C43" i="1" s="1"/>
  <c r="M42" i="1"/>
  <c r="O42" i="1" s="1"/>
  <c r="Q42" i="1" s="1"/>
  <c r="U42" i="1" s="1"/>
  <c r="W42" i="1" s="1"/>
  <c r="Y42" i="1" s="1"/>
  <c r="AA42" i="1" s="1"/>
  <c r="I42" i="1"/>
  <c r="K42" i="1" s="1"/>
  <c r="G42" i="1"/>
  <c r="Y41" i="1"/>
  <c r="AA41" i="1" s="1"/>
  <c r="U41" i="1"/>
  <c r="W41" i="1" s="1"/>
  <c r="G41" i="1"/>
  <c r="I41" i="1" s="1"/>
  <c r="K41" i="1" s="1"/>
  <c r="M41" i="1" s="1"/>
  <c r="O41" i="1" s="1"/>
  <c r="Q41" i="1" s="1"/>
  <c r="W40" i="1"/>
  <c r="Y40" i="1" s="1"/>
  <c r="AA40" i="1" s="1"/>
  <c r="U40" i="1"/>
  <c r="M40" i="1"/>
  <c r="O40" i="1" s="1"/>
  <c r="Q40" i="1" s="1"/>
  <c r="I40" i="1"/>
  <c r="K40" i="1" s="1"/>
  <c r="G40" i="1"/>
  <c r="I39" i="1"/>
  <c r="K39" i="1" s="1"/>
  <c r="M39" i="1" s="1"/>
  <c r="O39" i="1" s="1"/>
  <c r="Q39" i="1" s="1"/>
  <c r="U39" i="1" s="1"/>
  <c r="W39" i="1" s="1"/>
  <c r="Y39" i="1" s="1"/>
  <c r="AA39" i="1" s="1"/>
  <c r="G39" i="1"/>
  <c r="U38" i="1"/>
  <c r="W38" i="1" s="1"/>
  <c r="Y38" i="1" s="1"/>
  <c r="AA38" i="1" s="1"/>
  <c r="K38" i="1"/>
  <c r="M38" i="1" s="1"/>
  <c r="O38" i="1" s="1"/>
  <c r="Q38" i="1" s="1"/>
  <c r="G38" i="1"/>
  <c r="I38" i="1" s="1"/>
  <c r="G37" i="1"/>
  <c r="I37" i="1" s="1"/>
  <c r="K37" i="1" s="1"/>
  <c r="M37" i="1" s="1"/>
  <c r="O37" i="1" s="1"/>
  <c r="Q37" i="1" s="1"/>
  <c r="U37" i="1" s="1"/>
  <c r="W37" i="1" s="1"/>
  <c r="Y37" i="1" s="1"/>
  <c r="AA37" i="1" s="1"/>
  <c r="K36" i="1"/>
  <c r="M36" i="1" s="1"/>
  <c r="O36" i="1" s="1"/>
  <c r="Q36" i="1" s="1"/>
  <c r="U36" i="1" s="1"/>
  <c r="W36" i="1" s="1"/>
  <c r="Y36" i="1" s="1"/>
  <c r="AA36" i="1" s="1"/>
  <c r="G36" i="1"/>
  <c r="I36" i="1" s="1"/>
  <c r="I33" i="1"/>
  <c r="K33" i="1" s="1"/>
  <c r="M33" i="1" s="1"/>
  <c r="O33" i="1" s="1"/>
  <c r="Q33" i="1" s="1"/>
  <c r="U33" i="1" s="1"/>
  <c r="W33" i="1" s="1"/>
  <c r="Y33" i="1" s="1"/>
  <c r="AA33" i="1" s="1"/>
  <c r="G33" i="1"/>
  <c r="M32" i="1"/>
  <c r="O32" i="1" s="1"/>
  <c r="Q32" i="1" s="1"/>
  <c r="U32" i="1" s="1"/>
  <c r="W32" i="1" s="1"/>
  <c r="Y32" i="1" s="1"/>
  <c r="AA32" i="1" s="1"/>
  <c r="I32" i="1"/>
  <c r="K32" i="1" s="1"/>
  <c r="G32" i="1"/>
  <c r="I31" i="1"/>
  <c r="K31" i="1" s="1"/>
  <c r="M31" i="1" s="1"/>
  <c r="O31" i="1" s="1"/>
  <c r="Q31" i="1" s="1"/>
  <c r="U31" i="1" s="1"/>
  <c r="W31" i="1" s="1"/>
  <c r="Y31" i="1" s="1"/>
  <c r="AA31" i="1" s="1"/>
  <c r="G31" i="1"/>
  <c r="M30" i="1"/>
  <c r="O30" i="1" s="1"/>
  <c r="Q30" i="1" s="1"/>
  <c r="U30" i="1" s="1"/>
  <c r="W30" i="1" s="1"/>
  <c r="Y30" i="1" s="1"/>
  <c r="AA30" i="1" s="1"/>
  <c r="I30" i="1"/>
  <c r="K30" i="1" s="1"/>
  <c r="G30" i="1"/>
  <c r="AB29" i="1"/>
  <c r="Z29" i="1"/>
  <c r="X29" i="1"/>
  <c r="V29" i="1"/>
  <c r="R29" i="1"/>
  <c r="P29" i="1"/>
  <c r="N29" i="1"/>
  <c r="L29" i="1"/>
  <c r="J29" i="1"/>
  <c r="H29" i="1"/>
  <c r="F29" i="1"/>
  <c r="B29" i="1"/>
  <c r="B46" i="1" s="1"/>
  <c r="I27" i="1"/>
  <c r="K27" i="1" s="1"/>
  <c r="M27" i="1" s="1"/>
  <c r="O27" i="1" s="1"/>
  <c r="Q27" i="1" s="1"/>
  <c r="U27" i="1" s="1"/>
  <c r="W27" i="1" s="1"/>
  <c r="Y27" i="1" s="1"/>
  <c r="AA27" i="1" s="1"/>
  <c r="G27" i="1"/>
  <c r="M26" i="1"/>
  <c r="O26" i="1" s="1"/>
  <c r="Q26" i="1" s="1"/>
  <c r="U26" i="1" s="1"/>
  <c r="W26" i="1" s="1"/>
  <c r="Y26" i="1" s="1"/>
  <c r="AA26" i="1" s="1"/>
  <c r="I26" i="1"/>
  <c r="K26" i="1" s="1"/>
  <c r="G26" i="1"/>
  <c r="I25" i="1"/>
  <c r="K25" i="1" s="1"/>
  <c r="M25" i="1" s="1"/>
  <c r="O25" i="1" s="1"/>
  <c r="Q25" i="1" s="1"/>
  <c r="U25" i="1" s="1"/>
  <c r="W25" i="1" s="1"/>
  <c r="Y25" i="1" s="1"/>
  <c r="AA25" i="1" s="1"/>
  <c r="G25" i="1"/>
  <c r="M24" i="1"/>
  <c r="O24" i="1" s="1"/>
  <c r="Q24" i="1" s="1"/>
  <c r="U24" i="1" s="1"/>
  <c r="W24" i="1" s="1"/>
  <c r="Y24" i="1" s="1"/>
  <c r="AA24" i="1" s="1"/>
  <c r="I24" i="1"/>
  <c r="K24" i="1" s="1"/>
  <c r="G24" i="1"/>
  <c r="AB23" i="1"/>
  <c r="Z23" i="1"/>
  <c r="X23" i="1"/>
  <c r="V23" i="1"/>
  <c r="R23" i="1"/>
  <c r="P23" i="1"/>
  <c r="N23" i="1"/>
  <c r="L23" i="1"/>
  <c r="J23" i="1"/>
  <c r="H23" i="1"/>
  <c r="F23" i="1"/>
  <c r="B23" i="1"/>
  <c r="G22" i="1"/>
  <c r="I22" i="1" s="1"/>
  <c r="K22" i="1" s="1"/>
  <c r="M22" i="1" s="1"/>
  <c r="O22" i="1" s="1"/>
  <c r="Q22" i="1" s="1"/>
  <c r="U22" i="1" s="1"/>
  <c r="W22" i="1" s="1"/>
  <c r="Y22" i="1" s="1"/>
  <c r="AA22" i="1" s="1"/>
  <c r="W21" i="1"/>
  <c r="Y21" i="1" s="1"/>
  <c r="AA21" i="1" s="1"/>
  <c r="U21" i="1"/>
  <c r="M21" i="1"/>
  <c r="O21" i="1" s="1"/>
  <c r="Q21" i="1" s="1"/>
  <c r="I21" i="1"/>
  <c r="K21" i="1" s="1"/>
  <c r="G21" i="1"/>
  <c r="Y20" i="1"/>
  <c r="AA20" i="1" s="1"/>
  <c r="U20" i="1"/>
  <c r="W20" i="1" s="1"/>
  <c r="G20" i="1"/>
  <c r="I20" i="1" s="1"/>
  <c r="K20" i="1" s="1"/>
  <c r="M20" i="1" s="1"/>
  <c r="O20" i="1" s="1"/>
  <c r="Q20" i="1" s="1"/>
  <c r="K19" i="1"/>
  <c r="M19" i="1" s="1"/>
  <c r="O19" i="1" s="1"/>
  <c r="Q19" i="1" s="1"/>
  <c r="U19" i="1" s="1"/>
  <c r="W19" i="1" s="1"/>
  <c r="Y19" i="1" s="1"/>
  <c r="AA19" i="1" s="1"/>
  <c r="G19" i="1"/>
  <c r="I19" i="1" s="1"/>
  <c r="G18" i="1"/>
  <c r="I18" i="1" s="1"/>
  <c r="K18" i="1" s="1"/>
  <c r="M18" i="1" s="1"/>
  <c r="O18" i="1" s="1"/>
  <c r="Q18" i="1" s="1"/>
  <c r="U18" i="1" s="1"/>
  <c r="W18" i="1" s="1"/>
  <c r="Y18" i="1" s="1"/>
  <c r="AA18" i="1" s="1"/>
  <c r="K17" i="1"/>
  <c r="M17" i="1" s="1"/>
  <c r="O17" i="1" s="1"/>
  <c r="Q17" i="1" s="1"/>
  <c r="U17" i="1" s="1"/>
  <c r="W17" i="1" s="1"/>
  <c r="Y17" i="1" s="1"/>
  <c r="AA17" i="1" s="1"/>
  <c r="G17" i="1"/>
  <c r="I17" i="1" s="1"/>
  <c r="G16" i="1"/>
  <c r="I16" i="1" s="1"/>
  <c r="K16" i="1" s="1"/>
  <c r="M16" i="1" s="1"/>
  <c r="O16" i="1" s="1"/>
  <c r="Q16" i="1" s="1"/>
  <c r="U16" i="1" s="1"/>
  <c r="W16" i="1" s="1"/>
  <c r="Y16" i="1" s="1"/>
  <c r="AA16" i="1" s="1"/>
  <c r="K15" i="1"/>
  <c r="M15" i="1" s="1"/>
  <c r="O15" i="1" s="1"/>
  <c r="Q15" i="1" s="1"/>
  <c r="U15" i="1" s="1"/>
  <c r="W15" i="1" s="1"/>
  <c r="Y15" i="1" s="1"/>
  <c r="AA15" i="1" s="1"/>
  <c r="G15" i="1"/>
  <c r="I15" i="1" s="1"/>
  <c r="G14" i="1"/>
  <c r="I14" i="1" s="1"/>
  <c r="K14" i="1" s="1"/>
  <c r="M14" i="1" s="1"/>
  <c r="O14" i="1" s="1"/>
  <c r="Q14" i="1" s="1"/>
  <c r="U14" i="1" s="1"/>
  <c r="W14" i="1" s="1"/>
  <c r="Y14" i="1" s="1"/>
  <c r="AA14" i="1" s="1"/>
  <c r="K13" i="1"/>
  <c r="M13" i="1" s="1"/>
  <c r="O13" i="1" s="1"/>
  <c r="Q13" i="1" s="1"/>
  <c r="U13" i="1" s="1"/>
  <c r="W13" i="1" s="1"/>
  <c r="Y13" i="1" s="1"/>
  <c r="AA13" i="1" s="1"/>
  <c r="G13" i="1"/>
  <c r="I13" i="1" s="1"/>
  <c r="AB12" i="1"/>
  <c r="Z12" i="1"/>
  <c r="X12" i="1"/>
  <c r="V12" i="1"/>
  <c r="R12" i="1"/>
  <c r="P12" i="1"/>
  <c r="N12" i="1"/>
  <c r="L12" i="1"/>
  <c r="J12" i="1"/>
  <c r="H12" i="1"/>
  <c r="F12" i="1"/>
  <c r="B12" i="1"/>
  <c r="G11" i="1"/>
  <c r="I11" i="1" s="1"/>
  <c r="K11" i="1" s="1"/>
  <c r="M11" i="1" s="1"/>
  <c r="O11" i="1" s="1"/>
  <c r="Q11" i="1" s="1"/>
  <c r="U11" i="1" s="1"/>
  <c r="W11" i="1" s="1"/>
  <c r="Y11" i="1" s="1"/>
  <c r="AA11" i="1" s="1"/>
  <c r="I10" i="1"/>
  <c r="K10" i="1" s="1"/>
  <c r="M10" i="1" s="1"/>
  <c r="O10" i="1" s="1"/>
  <c r="Q10" i="1" s="1"/>
  <c r="U10" i="1" s="1"/>
  <c r="W10" i="1" s="1"/>
  <c r="Y10" i="1" s="1"/>
  <c r="AA10" i="1" s="1"/>
  <c r="G10" i="1"/>
  <c r="AB9" i="1"/>
  <c r="Z9" i="1"/>
  <c r="X9" i="1"/>
  <c r="V9" i="1"/>
  <c r="R9" i="1"/>
  <c r="P9" i="1"/>
  <c r="N9" i="1"/>
  <c r="L9" i="1"/>
  <c r="J9" i="1"/>
  <c r="H9" i="1"/>
  <c r="F9" i="1"/>
  <c r="B9" i="1"/>
  <c r="AB6" i="1"/>
  <c r="AB28" i="1" s="1"/>
  <c r="AB34" i="1" s="1"/>
  <c r="AB44" i="1" s="1"/>
  <c r="AB45" i="1" s="1"/>
  <c r="Z6" i="1"/>
  <c r="Z28" i="1" s="1"/>
  <c r="Z34" i="1" s="1"/>
  <c r="Z44" i="1" s="1"/>
  <c r="Z45" i="1" s="1"/>
  <c r="X6" i="1"/>
  <c r="X47" i="1" s="1"/>
  <c r="V6" i="1"/>
  <c r="V28" i="1" s="1"/>
  <c r="V34" i="1" s="1"/>
  <c r="V44" i="1" s="1"/>
  <c r="V45" i="1" s="1"/>
  <c r="R6" i="1"/>
  <c r="R28" i="1" s="1"/>
  <c r="R34" i="1" s="1"/>
  <c r="R44" i="1" s="1"/>
  <c r="R45" i="1" s="1"/>
  <c r="P6" i="1"/>
  <c r="P28" i="1" s="1"/>
  <c r="P34" i="1" s="1"/>
  <c r="P44" i="1" s="1"/>
  <c r="P45" i="1" s="1"/>
  <c r="N6" i="1"/>
  <c r="N28" i="1" s="1"/>
  <c r="N34" i="1" s="1"/>
  <c r="N44" i="1" s="1"/>
  <c r="N45" i="1" s="1"/>
  <c r="L6" i="1"/>
  <c r="L28" i="1" s="1"/>
  <c r="L34" i="1" s="1"/>
  <c r="L44" i="1" s="1"/>
  <c r="L45" i="1" s="1"/>
  <c r="J6" i="1"/>
  <c r="J28" i="1" s="1"/>
  <c r="J34" i="1" s="1"/>
  <c r="J44" i="1" s="1"/>
  <c r="J45" i="1" s="1"/>
  <c r="H6" i="1"/>
  <c r="H47" i="1" s="1"/>
  <c r="G6" i="1"/>
  <c r="I6" i="1" s="1"/>
  <c r="K6" i="1" s="1"/>
  <c r="M6" i="1" s="1"/>
  <c r="O6" i="1" s="1"/>
  <c r="Q6" i="1" s="1"/>
  <c r="U6" i="1" s="1"/>
  <c r="W6" i="1" s="1"/>
  <c r="Y6" i="1" s="1"/>
  <c r="AA6" i="1" s="1"/>
  <c r="F6" i="1"/>
  <c r="F28" i="1" s="1"/>
  <c r="F34" i="1" s="1"/>
  <c r="F44" i="1" s="1"/>
  <c r="F45" i="1" s="1"/>
  <c r="B6" i="1"/>
  <c r="B28" i="1" s="1"/>
  <c r="B34" i="1" s="1"/>
  <c r="B44" i="1" s="1"/>
  <c r="B45" i="1" s="1"/>
  <c r="C45" i="1" s="1"/>
  <c r="C44" i="1" l="1"/>
  <c r="H28" i="1"/>
  <c r="H34" i="1" s="1"/>
  <c r="H44" i="1" s="1"/>
  <c r="H45" i="1" s="1"/>
  <c r="X28" i="1"/>
  <c r="X34" i="1" s="1"/>
  <c r="X44" i="1" s="1"/>
  <c r="X45" i="1" s="1"/>
  <c r="H46" i="1"/>
  <c r="P46" i="1"/>
  <c r="X46" i="1"/>
  <c r="F46" i="1"/>
  <c r="V46" i="1"/>
  <c r="L47" i="1"/>
  <c r="AB47" i="1"/>
  <c r="J47" i="1"/>
  <c r="R47" i="1"/>
  <c r="Z47" i="1"/>
  <c r="J46" i="1"/>
  <c r="Z46" i="1"/>
  <c r="P47" i="1"/>
  <c r="L46" i="1"/>
  <c r="AB46" i="1"/>
  <c r="N46" i="1"/>
  <c r="F47" i="1"/>
  <c r="N47" i="1"/>
  <c r="V47" i="1"/>
  <c r="R46" i="1"/>
</calcChain>
</file>

<file path=xl/sharedStrings.xml><?xml version="1.0" encoding="utf-8"?>
<sst xmlns="http://schemas.openxmlformats.org/spreadsheetml/2006/main" count="240" uniqueCount="51">
  <si>
    <t>INSTRUKSIES</t>
  </si>
  <si>
    <t>Jy kan die uitgawes/benamings verander soos dit jou lewe pas. MOET NIE DIE SWART BLOKKIES VERANDER NIE!</t>
  </si>
  <si>
    <t>Doelwit</t>
  </si>
  <si>
    <t>Januarie</t>
  </si>
  <si>
    <t>Februarie</t>
  </si>
  <si>
    <t>Maart</t>
  </si>
  <si>
    <t>April</t>
  </si>
  <si>
    <t>Mei</t>
  </si>
  <si>
    <t>Junie</t>
  </si>
  <si>
    <t>Julie</t>
  </si>
  <si>
    <t>Augustus</t>
  </si>
  <si>
    <t>September</t>
  </si>
  <si>
    <t>Oktober</t>
  </si>
  <si>
    <t>November</t>
  </si>
  <si>
    <t>Desember</t>
  </si>
  <si>
    <t>Inkomste</t>
  </si>
  <si>
    <t>Netto salaris</t>
  </si>
  <si>
    <t>Ander inkomste (bv. Tutor/Huur)</t>
  </si>
  <si>
    <t>Ander inkomste (bv. Tutor)</t>
  </si>
  <si>
    <t>Ander voordele by salaris:</t>
  </si>
  <si>
    <t>Pensioen</t>
  </si>
  <si>
    <t>Medies</t>
  </si>
  <si>
    <t>Vaste uitgawes</t>
  </si>
  <si>
    <t>Huur</t>
  </si>
  <si>
    <t>Petrol</t>
  </si>
  <si>
    <t>Kosgeld</t>
  </si>
  <si>
    <t>Gym</t>
  </si>
  <si>
    <t>Bankkoste</t>
  </si>
  <si>
    <t>Subscriptions</t>
  </si>
  <si>
    <t>Skuld vereffening</t>
  </si>
  <si>
    <t>Huislening</t>
  </si>
  <si>
    <t>Karlening</t>
  </si>
  <si>
    <t>Kredietkaart</t>
  </si>
  <si>
    <t>Na vaste uitgawes en skuld</t>
  </si>
  <si>
    <t>Spaar en Beleggings</t>
  </si>
  <si>
    <t>Debietorder na beleggings/iets</t>
  </si>
  <si>
    <t>Spaarrekening</t>
  </si>
  <si>
    <t>Eie bydrae tot pensioen</t>
  </si>
  <si>
    <t>Etc</t>
  </si>
  <si>
    <t>Na uitgawes, skuld en spaar</t>
  </si>
  <si>
    <t>Miscellaneous:</t>
  </si>
  <si>
    <t>Troues</t>
  </si>
  <si>
    <t>Verjaarsdae</t>
  </si>
  <si>
    <t>Events</t>
  </si>
  <si>
    <t>Kaartjies vir shows</t>
  </si>
  <si>
    <t>Total Miscellaneous Expenses</t>
  </si>
  <si>
    <t>Balance</t>
  </si>
  <si>
    <t>Weeklikse spending money</t>
  </si>
  <si>
    <t>Totaal Spaar huidiglik %</t>
  </si>
  <si>
    <t>Totaal Spaar % indien skuld vereffen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</si>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</sst>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0" xfId="0" applyFill="1"/>
    <xf numFmtId="0" fontId="5" fillId="8" borderId="13" xfId="0" applyFont="1" applyFill="1" applyBorder="1" applyAlignment="1">
      <alignment horizontal="left"/>
    </xf>
    <xf numFmtId="164" fontId="6" fillId="14" borderId="14" xfId="1" applyNumberFormat="1" applyFont="1" applyFill="1" applyBorder="1" applyAlignment="1">
      <alignment vertical="center"/>
    </xf>
    <xf numFmtId="0" fontId="5" fillId="15" borderId="13" xfId="0" applyFont="1" applyFill="1" applyBorder="1" applyAlignment="1">
      <alignment horizontal="left"/>
    </xf>
    <xf numFmtId="164" fontId="7" fillId="15" borderId="14" xfId="1" applyNumberFormat="1" applyFont="1" applyFill="1" applyBorder="1" applyAlignment="1">
      <alignment vertical="center"/>
    </xf>
    <xf numFmtId="0" fontId="0" fillId="4" borderId="13" xfId="0" applyFont="1" applyFill="1" applyBorder="1" applyAlignment="1">
      <alignment horizontal="left"/>
    </xf>
    <xf numFmtId="164" fontId="0" fillId="4" borderId="14" xfId="1" applyNumberFormat="1" applyFont="1" applyFill="1" applyBorder="1" applyAlignment="1">
      <alignment vertical="center"/>
    </xf>
    <xf numFmtId="0" fontId="3" fillId="16" borderId="13" xfId="0" applyFont="1" applyFill="1" applyBorder="1" applyAlignment="1">
      <alignment horizontal="left"/>
    </xf>
    <xf numFmtId="164" fontId="8" fillId="14" borderId="14" xfId="1" applyNumberFormat="1" applyFont="1" applyFill="1" applyBorder="1" applyAlignment="1" applyProtection="1">
      <alignment vertical="center"/>
    </xf>
    <xf numFmtId="0" fontId="0" fillId="17" borderId="13" xfId="0" applyFill="1" applyBorder="1" applyAlignment="1">
      <alignment horizontal="left"/>
    </xf>
    <xf numFmtId="164" fontId="9" fillId="17" borderId="14" xfId="1" applyNumberFormat="1" applyFont="1" applyFill="1" applyBorder="1" applyAlignment="1" applyProtection="1">
      <alignment vertical="center"/>
    </xf>
    <xf numFmtId="0" fontId="0" fillId="17" borderId="0" xfId="0" applyFill="1"/>
    <xf numFmtId="0" fontId="7" fillId="8" borderId="13" xfId="0" applyFont="1" applyFill="1" applyBorder="1" applyAlignment="1">
      <alignment horizontal="left"/>
    </xf>
    <xf numFmtId="0" fontId="3" fillId="18" borderId="13" xfId="0" applyFont="1" applyFill="1" applyBorder="1" applyAlignment="1">
      <alignment horizontal="left"/>
    </xf>
    <xf numFmtId="164" fontId="2" fillId="14" borderId="14" xfId="1" applyNumberFormat="1" applyFont="1" applyFill="1" applyBorder="1" applyAlignment="1">
      <alignment vertical="center"/>
    </xf>
    <xf numFmtId="0" fontId="0" fillId="19" borderId="0" xfId="0" applyFill="1"/>
    <xf numFmtId="0" fontId="0" fillId="19" borderId="13" xfId="0" applyFill="1" applyBorder="1" applyAlignment="1">
      <alignment horizontal="left"/>
    </xf>
    <xf numFmtId="164" fontId="0" fillId="19" borderId="14" xfId="1" applyNumberFormat="1" applyFont="1" applyFill="1" applyBorder="1" applyAlignment="1">
      <alignment vertical="center"/>
    </xf>
    <xf numFmtId="0" fontId="3" fillId="8" borderId="13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64" fontId="0" fillId="17" borderId="14" xfId="1" applyNumberFormat="1" applyFont="1" applyFill="1" applyBorder="1" applyAlignment="1">
      <alignment vertical="center"/>
    </xf>
    <xf numFmtId="164" fontId="0" fillId="17" borderId="17" xfId="1" applyNumberFormat="1" applyFont="1" applyFill="1" applyBorder="1" applyAlignment="1">
      <alignment vertical="center"/>
    </xf>
    <xf numFmtId="0" fontId="0" fillId="17" borderId="17" xfId="0" applyFill="1" applyBorder="1" applyAlignment="1">
      <alignment horizontal="left"/>
    </xf>
    <xf numFmtId="0" fontId="3" fillId="20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164" fontId="4" fillId="14" borderId="14" xfId="1" applyNumberFormat="1" applyFont="1" applyFill="1" applyBorder="1" applyAlignment="1">
      <alignment vertical="center"/>
    </xf>
    <xf numFmtId="0" fontId="13" fillId="21" borderId="13" xfId="0" applyFont="1" applyFill="1" applyBorder="1" applyAlignment="1">
      <alignment horizontal="left"/>
    </xf>
    <xf numFmtId="164" fontId="13" fillId="14" borderId="14" xfId="1" applyNumberFormat="1" applyFont="1" applyFill="1" applyBorder="1" applyAlignment="1">
      <alignment vertical="center"/>
    </xf>
    <xf numFmtId="0" fontId="13" fillId="21" borderId="0" xfId="0" applyFont="1" applyFill="1"/>
    <xf numFmtId="0" fontId="5" fillId="0" borderId="18" xfId="0" applyFont="1" applyBorder="1" applyAlignment="1">
      <alignment horizontal="left"/>
    </xf>
    <xf numFmtId="10" fontId="5" fillId="0" borderId="19" xfId="2" applyNumberFormat="1" applyFont="1" applyBorder="1" applyAlignment="1">
      <alignment vertical="center"/>
    </xf>
    <xf numFmtId="0" fontId="5" fillId="0" borderId="19" xfId="2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vertical="center"/>
    </xf>
    <xf numFmtId="44" fontId="0" fillId="0" borderId="0" xfId="1" applyFont="1"/>
    <xf numFmtId="164" fontId="6" fillId="14" borderId="17" xfId="1" applyNumberFormat="1" applyFont="1" applyFill="1" applyBorder="1" applyAlignment="1">
      <alignment vertical="center"/>
    </xf>
    <xf numFmtId="164" fontId="7" fillId="15" borderId="17" xfId="1" applyNumberFormat="1" applyFont="1" applyFill="1" applyBorder="1" applyAlignment="1">
      <alignment vertical="center"/>
    </xf>
    <xf numFmtId="164" fontId="0" fillId="4" borderId="17" xfId="1" applyNumberFormat="1" applyFont="1" applyFill="1" applyBorder="1" applyAlignment="1">
      <alignment vertical="center"/>
    </xf>
    <xf numFmtId="164" fontId="8" fillId="14" borderId="17" xfId="1" applyNumberFormat="1" applyFont="1" applyFill="1" applyBorder="1" applyAlignment="1" applyProtection="1">
      <alignment vertical="center"/>
    </xf>
    <xf numFmtId="164" fontId="9" fillId="17" borderId="17" xfId="1" applyNumberFormat="1" applyFont="1" applyFill="1" applyBorder="1" applyAlignment="1" applyProtection="1">
      <alignment vertical="center"/>
    </xf>
    <xf numFmtId="164" fontId="2" fillId="14" borderId="17" xfId="1" applyNumberFormat="1" applyFont="1" applyFill="1" applyBorder="1" applyAlignment="1">
      <alignment vertical="center"/>
    </xf>
    <xf numFmtId="164" fontId="0" fillId="19" borderId="17" xfId="1" applyNumberFormat="1" applyFont="1" applyFill="1" applyBorder="1" applyAlignment="1">
      <alignment vertical="center"/>
    </xf>
    <xf numFmtId="164" fontId="4" fillId="14" borderId="17" xfId="1" applyNumberFormat="1" applyFont="1" applyFill="1" applyBorder="1" applyAlignment="1">
      <alignment vertical="center"/>
    </xf>
    <xf numFmtId="164" fontId="13" fillId="14" borderId="17" xfId="1" applyNumberFormat="1" applyFont="1" applyFill="1" applyBorder="1" applyAlignment="1">
      <alignment vertical="center"/>
    </xf>
    <xf numFmtId="10" fontId="5" fillId="0" borderId="17" xfId="2" applyNumberFormat="1" applyFont="1" applyBorder="1" applyAlignment="1">
      <alignment vertical="center"/>
    </xf>
    <xf numFmtId="0" fontId="5" fillId="0" borderId="13" xfId="0" applyFont="1" applyBorder="1" applyAlignment="1">
      <alignment horizontal="left"/>
    </xf>
    <xf numFmtId="10" fontId="5" fillId="0" borderId="22" xfId="2" applyNumberFormat="1" applyFont="1" applyBorder="1" applyAlignment="1">
      <alignment vertical="center"/>
    </xf>
    <xf numFmtId="9" fontId="4" fillId="3" borderId="9" xfId="2" applyFont="1" applyFill="1" applyBorder="1" applyAlignment="1">
      <alignment horizontal="center"/>
    </xf>
    <xf numFmtId="9" fontId="6" fillId="14" borderId="14" xfId="2" applyFont="1" applyFill="1" applyBorder="1" applyAlignment="1">
      <alignment horizontal="center" vertical="center"/>
    </xf>
    <xf numFmtId="9" fontId="7" fillId="15" borderId="14" xfId="2" applyFont="1" applyFill="1" applyBorder="1" applyAlignment="1">
      <alignment vertical="center"/>
    </xf>
    <xf numFmtId="9" fontId="6" fillId="14" borderId="14" xfId="2" applyFont="1" applyFill="1" applyBorder="1" applyAlignment="1">
      <alignment vertical="center"/>
    </xf>
    <xf numFmtId="9" fontId="0" fillId="4" borderId="14" xfId="2" applyFont="1" applyFill="1" applyBorder="1" applyAlignment="1">
      <alignment vertical="center"/>
    </xf>
    <xf numFmtId="9" fontId="8" fillId="14" borderId="14" xfId="2" applyFont="1" applyFill="1" applyBorder="1" applyAlignment="1" applyProtection="1">
      <alignment vertical="center"/>
    </xf>
    <xf numFmtId="9" fontId="9" fillId="17" borderId="14" xfId="2" applyFont="1" applyFill="1" applyBorder="1" applyAlignment="1" applyProtection="1">
      <alignment vertical="center"/>
    </xf>
    <xf numFmtId="9" fontId="0" fillId="19" borderId="14" xfId="2" applyFont="1" applyFill="1" applyBorder="1" applyAlignment="1">
      <alignment vertical="center"/>
    </xf>
    <xf numFmtId="9" fontId="10" fillId="16" borderId="14" xfId="2" applyFont="1" applyFill="1" applyBorder="1" applyAlignment="1">
      <alignment horizontal="center"/>
    </xf>
    <xf numFmtId="9" fontId="5" fillId="0" borderId="14" xfId="2" applyFont="1" applyBorder="1" applyAlignment="1">
      <alignment vertical="center"/>
    </xf>
    <xf numFmtId="9" fontId="5" fillId="0" borderId="19" xfId="2" applyFont="1" applyBorder="1" applyAlignment="1">
      <alignment vertical="center"/>
    </xf>
    <xf numFmtId="0" fontId="10" fillId="16" borderId="15" xfId="0" applyFont="1" applyFill="1" applyBorder="1" applyAlignment="1">
      <alignment horizontal="center"/>
    </xf>
    <xf numFmtId="0" fontId="10" fillId="16" borderId="16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10" fillId="16" borderId="13" xfId="0" applyFont="1" applyFill="1" applyBorder="1" applyAlignment="1">
      <alignment horizontal="center"/>
    </xf>
    <xf numFmtId="0" fontId="10" fillId="16" borderId="17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47"/>
  <sheetViews>
    <sheetView tabSelected="1" topLeftCell="M1" zoomScale="40" zoomScaleNormal="40" workbookViewId="0">
      <selection activeCell="W25" sqref="W25"/>
    </sheetView>
  </sheetViews>
  <sheetFormatPr defaultRowHeight="14.4" x14ac:dyDescent="0.3"/>
  <cols>
    <col min="1" max="1" width="40.77734375" bestFit="1" customWidth="1"/>
    <col min="2" max="3" width="11" customWidth="1"/>
    <col min="5" max="5" width="40.77734375" style="36" customWidth="1"/>
    <col min="6" max="6" width="13.44140625" style="37" customWidth="1"/>
    <col min="7" max="7" width="40.77734375" style="36" customWidth="1"/>
    <col min="8" max="8" width="14.88671875" style="38" customWidth="1"/>
    <col min="9" max="9" width="40.77734375" customWidth="1"/>
    <col min="10" max="10" width="10" customWidth="1"/>
    <col min="11" max="11" width="40.77734375" customWidth="1"/>
    <col min="12" max="12" width="10" customWidth="1"/>
    <col min="13" max="13" width="40.77734375" customWidth="1"/>
    <col min="14" max="14" width="10" customWidth="1"/>
    <col min="15" max="15" width="40.77734375" customWidth="1"/>
    <col min="16" max="16" width="12" customWidth="1"/>
    <col min="17" max="17" width="50.109375" customWidth="1"/>
    <col min="18" max="18" width="9.6640625" customWidth="1"/>
    <col min="19" max="19" width="40.77734375" bestFit="1" customWidth="1"/>
    <col min="20" max="20" width="13.44140625" bestFit="1" customWidth="1"/>
    <col min="21" max="21" width="40.77734375" bestFit="1" customWidth="1"/>
    <col min="22" max="22" width="9.6640625" bestFit="1" customWidth="1"/>
    <col min="23" max="23" width="40.77734375" bestFit="1" customWidth="1"/>
    <col min="24" max="24" width="9.6640625" bestFit="1" customWidth="1"/>
    <col min="25" max="25" width="40.77734375" bestFit="1" customWidth="1"/>
    <col min="26" max="26" width="9.6640625" bestFit="1" customWidth="1"/>
    <col min="27" max="27" width="40.77734375" bestFit="1" customWidth="1"/>
    <col min="28" max="28" width="9.6640625" bestFit="1" customWidth="1"/>
    <col min="29" max="29" width="9.6640625" customWidth="1"/>
  </cols>
  <sheetData>
    <row r="1" spans="1:128" x14ac:dyDescent="0.3">
      <c r="A1" s="88" t="s">
        <v>0</v>
      </c>
      <c r="B1" s="89"/>
      <c r="C1" s="89"/>
      <c r="D1" s="89"/>
      <c r="E1" s="89"/>
      <c r="F1" s="89"/>
      <c r="G1" s="89"/>
      <c r="H1" s="89"/>
      <c r="I1" s="90"/>
    </row>
    <row r="2" spans="1:128" x14ac:dyDescent="0.3">
      <c r="A2" s="91" t="s">
        <v>1</v>
      </c>
      <c r="B2" s="92"/>
      <c r="C2" s="92"/>
      <c r="D2" s="92"/>
      <c r="E2" s="92"/>
      <c r="F2" s="92"/>
      <c r="G2" s="92"/>
      <c r="H2" s="92"/>
      <c r="I2" s="93"/>
    </row>
    <row r="3" spans="1:128" ht="15" thickBot="1" x14ac:dyDescent="0.35">
      <c r="A3" s="94"/>
      <c r="B3" s="95"/>
      <c r="C3" s="95"/>
      <c r="D3" s="95"/>
      <c r="E3" s="95"/>
      <c r="F3" s="95"/>
      <c r="G3" s="95"/>
      <c r="H3" s="95"/>
      <c r="I3" s="96"/>
    </row>
    <row r="4" spans="1:128" s="1" customFormat="1" ht="15" thickBot="1" x14ac:dyDescent="0.35">
      <c r="E4" s="2"/>
      <c r="F4" s="3"/>
      <c r="G4" s="3"/>
      <c r="H4" s="3"/>
      <c r="I4" s="3"/>
    </row>
    <row r="5" spans="1:128" ht="18.75" customHeight="1" x14ac:dyDescent="0.35">
      <c r="A5" s="84" t="s">
        <v>2</v>
      </c>
      <c r="B5" s="85"/>
      <c r="C5" s="51" t="s">
        <v>50</v>
      </c>
      <c r="D5" s="4"/>
      <c r="E5" s="66" t="s">
        <v>3</v>
      </c>
      <c r="F5" s="67"/>
      <c r="G5" s="78" t="s">
        <v>4</v>
      </c>
      <c r="H5" s="79"/>
      <c r="I5" s="86" t="s">
        <v>5</v>
      </c>
      <c r="J5" s="87"/>
      <c r="K5" s="72" t="s">
        <v>6</v>
      </c>
      <c r="L5" s="73"/>
      <c r="M5" s="74" t="s">
        <v>7</v>
      </c>
      <c r="N5" s="75"/>
      <c r="O5" s="76" t="s">
        <v>8</v>
      </c>
      <c r="P5" s="77"/>
      <c r="Q5" s="78" t="s">
        <v>9</v>
      </c>
      <c r="R5" s="79"/>
      <c r="S5" s="80" t="s">
        <v>10</v>
      </c>
      <c r="T5" s="81"/>
      <c r="U5" s="82" t="s">
        <v>11</v>
      </c>
      <c r="V5" s="83"/>
      <c r="W5" s="64" t="s">
        <v>12</v>
      </c>
      <c r="X5" s="65"/>
      <c r="Y5" s="66" t="s">
        <v>13</v>
      </c>
      <c r="Z5" s="67"/>
      <c r="AA5" s="68" t="s">
        <v>14</v>
      </c>
      <c r="AB5" s="69"/>
    </row>
    <row r="6" spans="1:128" s="4" customFormat="1" ht="18.75" customHeight="1" x14ac:dyDescent="0.35">
      <c r="A6" s="5" t="s">
        <v>15</v>
      </c>
      <c r="B6" s="39">
        <f>SUM(B7+B8+B10)</f>
        <v>0</v>
      </c>
      <c r="C6" s="52" t="e">
        <f>B6/B6</f>
        <v>#DIV/0!</v>
      </c>
      <c r="D6"/>
      <c r="E6" s="5" t="s">
        <v>15</v>
      </c>
      <c r="F6" s="6">
        <f>SUM(F7+F8+F10)</f>
        <v>0</v>
      </c>
      <c r="G6" s="5" t="str">
        <f>E6</f>
        <v>Inkomste</v>
      </c>
      <c r="H6" s="6">
        <f>SUM(H7+H8+H10)</f>
        <v>0</v>
      </c>
      <c r="I6" s="5" t="str">
        <f>G6</f>
        <v>Inkomste</v>
      </c>
      <c r="J6" s="6">
        <f>SUM(J7+J8+J10)</f>
        <v>0</v>
      </c>
      <c r="K6" s="5" t="str">
        <f>I6</f>
        <v>Inkomste</v>
      </c>
      <c r="L6" s="6">
        <f>SUM(L7+L8+L10)</f>
        <v>0</v>
      </c>
      <c r="M6" s="5" t="str">
        <f>K6</f>
        <v>Inkomste</v>
      </c>
      <c r="N6" s="6">
        <f>SUM(N7+N8+N10)</f>
        <v>0</v>
      </c>
      <c r="O6" s="5" t="str">
        <f>M6</f>
        <v>Inkomste</v>
      </c>
      <c r="P6" s="6">
        <f>SUM(P7+P8+P10)</f>
        <v>0</v>
      </c>
      <c r="Q6" s="5" t="str">
        <f>O6</f>
        <v>Inkomste</v>
      </c>
      <c r="R6" s="6">
        <f>SUM(R7+R8+R10)</f>
        <v>0</v>
      </c>
      <c r="S6" s="5" t="str">
        <f>Q6</f>
        <v>Inkomste</v>
      </c>
      <c r="T6" s="6">
        <f>SUM(T7+T8+T10)</f>
        <v>0</v>
      </c>
      <c r="U6" s="5" t="str">
        <f>S6</f>
        <v>Inkomste</v>
      </c>
      <c r="V6" s="6">
        <f>SUM(V7+V8+V10)</f>
        <v>0</v>
      </c>
      <c r="W6" s="5" t="str">
        <f>U6</f>
        <v>Inkomste</v>
      </c>
      <c r="X6" s="6">
        <f>SUM(X7+X8+X10)</f>
        <v>0</v>
      </c>
      <c r="Y6" s="5" t="str">
        <f>W6</f>
        <v>Inkomste</v>
      </c>
      <c r="Z6" s="6">
        <f>SUM(Z7+Z8+Z10)</f>
        <v>0</v>
      </c>
      <c r="AA6" s="5" t="str">
        <f>Y6</f>
        <v>Inkomste</v>
      </c>
      <c r="AB6" s="6">
        <f>SUM(AB7+AB8+AB10)</f>
        <v>0</v>
      </c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</row>
    <row r="7" spans="1:128" s="4" customFormat="1" ht="18.75" customHeight="1" x14ac:dyDescent="0.35">
      <c r="A7" s="7" t="s">
        <v>16</v>
      </c>
      <c r="B7" s="40"/>
      <c r="C7" s="53"/>
      <c r="D7"/>
      <c r="E7" s="7" t="s">
        <v>16</v>
      </c>
      <c r="F7" s="8">
        <v>0</v>
      </c>
      <c r="G7" s="7" t="s">
        <v>16</v>
      </c>
      <c r="H7" s="8"/>
      <c r="I7" s="7" t="s">
        <v>16</v>
      </c>
      <c r="J7" s="8"/>
      <c r="K7" s="7" t="s">
        <v>16</v>
      </c>
      <c r="L7" s="8"/>
      <c r="M7" s="7" t="s">
        <v>16</v>
      </c>
      <c r="N7" s="8"/>
      <c r="O7" s="7" t="s">
        <v>16</v>
      </c>
      <c r="P7" s="8"/>
      <c r="Q7" s="7" t="s">
        <v>16</v>
      </c>
      <c r="R7" s="8"/>
      <c r="S7" s="7" t="s">
        <v>16</v>
      </c>
      <c r="T7" s="8"/>
      <c r="U7" s="7" t="s">
        <v>16</v>
      </c>
      <c r="V7" s="8"/>
      <c r="W7" s="7" t="s">
        <v>16</v>
      </c>
      <c r="X7" s="8"/>
      <c r="Y7" s="7" t="s">
        <v>16</v>
      </c>
      <c r="Z7" s="8"/>
      <c r="AA7" s="7" t="s">
        <v>16</v>
      </c>
      <c r="AB7" s="8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</row>
    <row r="8" spans="1:128" s="4" customFormat="1" ht="18.75" customHeight="1" x14ac:dyDescent="0.35">
      <c r="A8" s="7" t="s">
        <v>17</v>
      </c>
      <c r="B8" s="40"/>
      <c r="C8" s="53"/>
      <c r="D8"/>
      <c r="E8" s="7" t="s">
        <v>18</v>
      </c>
      <c r="F8" s="8">
        <v>0</v>
      </c>
      <c r="G8" s="7" t="s">
        <v>18</v>
      </c>
      <c r="H8" s="8"/>
      <c r="I8" s="7" t="s">
        <v>18</v>
      </c>
      <c r="J8" s="8"/>
      <c r="K8" s="7" t="s">
        <v>18</v>
      </c>
      <c r="L8" s="8"/>
      <c r="M8" s="7" t="s">
        <v>18</v>
      </c>
      <c r="N8" s="8"/>
      <c r="O8" s="7" t="s">
        <v>18</v>
      </c>
      <c r="P8" s="8"/>
      <c r="Q8" s="7" t="s">
        <v>18</v>
      </c>
      <c r="R8" s="8"/>
      <c r="S8" s="7" t="s">
        <v>18</v>
      </c>
      <c r="T8" s="8"/>
      <c r="U8" s="7" t="s">
        <v>18</v>
      </c>
      <c r="V8" s="8"/>
      <c r="W8" s="7" t="s">
        <v>18</v>
      </c>
      <c r="X8" s="8"/>
      <c r="Y8" s="7" t="s">
        <v>18</v>
      </c>
      <c r="Z8" s="8"/>
      <c r="AA8" s="7" t="s">
        <v>18</v>
      </c>
      <c r="AB8" s="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</row>
    <row r="9" spans="1:128" s="4" customFormat="1" ht="18.75" customHeight="1" x14ac:dyDescent="0.35">
      <c r="A9" s="7" t="s">
        <v>19</v>
      </c>
      <c r="B9" s="39">
        <f>SUM(B10:B11)</f>
        <v>0</v>
      </c>
      <c r="C9" s="54"/>
      <c r="D9"/>
      <c r="E9" s="7" t="s">
        <v>19</v>
      </c>
      <c r="F9" s="6">
        <f>SUM(F10:F11)</f>
        <v>0</v>
      </c>
      <c r="G9" s="7" t="s">
        <v>19</v>
      </c>
      <c r="H9" s="6">
        <f>SUM(H10:H11)</f>
        <v>0</v>
      </c>
      <c r="I9" s="7" t="s">
        <v>19</v>
      </c>
      <c r="J9" s="6">
        <f>SUM(J10:J11)</f>
        <v>0</v>
      </c>
      <c r="K9" s="7" t="s">
        <v>19</v>
      </c>
      <c r="L9" s="6">
        <f>SUM(L10:L11)</f>
        <v>0</v>
      </c>
      <c r="M9" s="7" t="s">
        <v>19</v>
      </c>
      <c r="N9" s="6">
        <f>SUM(N10:N11)</f>
        <v>0</v>
      </c>
      <c r="O9" s="7" t="s">
        <v>19</v>
      </c>
      <c r="P9" s="6">
        <f>SUM(P10:P11)</f>
        <v>0</v>
      </c>
      <c r="Q9" s="7" t="s">
        <v>19</v>
      </c>
      <c r="R9" s="6">
        <f>SUM(R10:R11)</f>
        <v>0</v>
      </c>
      <c r="S9" s="7" t="s">
        <v>19</v>
      </c>
      <c r="T9" s="6">
        <f>SUM(T10:T11)</f>
        <v>0</v>
      </c>
      <c r="U9" s="7" t="s">
        <v>19</v>
      </c>
      <c r="V9" s="6">
        <f>SUM(V10:V11)</f>
        <v>0</v>
      </c>
      <c r="W9" s="7" t="s">
        <v>19</v>
      </c>
      <c r="X9" s="6">
        <f>SUM(X10:X11)</f>
        <v>0</v>
      </c>
      <c r="Y9" s="7" t="s">
        <v>19</v>
      </c>
      <c r="Z9" s="6">
        <f>SUM(Z10:Z11)</f>
        <v>0</v>
      </c>
      <c r="AA9" s="7" t="s">
        <v>19</v>
      </c>
      <c r="AB9" s="6">
        <f>SUM(AB10:AB11)</f>
        <v>0</v>
      </c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1:128" s="4" customFormat="1" ht="18.75" customHeight="1" x14ac:dyDescent="0.3">
      <c r="A10" s="9" t="s">
        <v>20</v>
      </c>
      <c r="B10" s="41">
        <v>0</v>
      </c>
      <c r="C10" s="55"/>
      <c r="D10"/>
      <c r="E10" s="9" t="s">
        <v>20</v>
      </c>
      <c r="F10" s="10">
        <v>0</v>
      </c>
      <c r="G10" s="9" t="str">
        <f>E10</f>
        <v>Pensioen</v>
      </c>
      <c r="H10" s="10">
        <v>0</v>
      </c>
      <c r="I10" s="9" t="str">
        <f>G10</f>
        <v>Pensioen</v>
      </c>
      <c r="J10" s="10">
        <v>0</v>
      </c>
      <c r="K10" s="9" t="str">
        <f>I10</f>
        <v>Pensioen</v>
      </c>
      <c r="L10" s="10">
        <v>0</v>
      </c>
      <c r="M10" s="9" t="str">
        <f>K10</f>
        <v>Pensioen</v>
      </c>
      <c r="N10" s="10">
        <v>0</v>
      </c>
      <c r="O10" s="9" t="str">
        <f>M10</f>
        <v>Pensioen</v>
      </c>
      <c r="P10" s="10">
        <v>0</v>
      </c>
      <c r="Q10" s="9" t="str">
        <f>O10</f>
        <v>Pensioen</v>
      </c>
      <c r="R10" s="10">
        <v>0</v>
      </c>
      <c r="S10" s="9" t="str">
        <f>Q10</f>
        <v>Pensioen</v>
      </c>
      <c r="T10" s="10">
        <v>0</v>
      </c>
      <c r="U10" s="9" t="str">
        <f>S10</f>
        <v>Pensioen</v>
      </c>
      <c r="V10" s="10">
        <v>0</v>
      </c>
      <c r="W10" s="9" t="str">
        <f>U10</f>
        <v>Pensioen</v>
      </c>
      <c r="X10" s="10">
        <v>0</v>
      </c>
      <c r="Y10" s="9" t="str">
        <f>W10</f>
        <v>Pensioen</v>
      </c>
      <c r="Z10" s="10">
        <v>0</v>
      </c>
      <c r="AA10" s="9" t="str">
        <f>Y10</f>
        <v>Pensioen</v>
      </c>
      <c r="AB10" s="10">
        <v>0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</row>
    <row r="11" spans="1:128" s="4" customFormat="1" ht="18.75" customHeight="1" x14ac:dyDescent="0.3">
      <c r="A11" s="9" t="s">
        <v>21</v>
      </c>
      <c r="B11" s="41">
        <v>0</v>
      </c>
      <c r="C11" s="55"/>
      <c r="D11"/>
      <c r="E11" s="9" t="s">
        <v>21</v>
      </c>
      <c r="F11" s="10">
        <v>0</v>
      </c>
      <c r="G11" s="9" t="str">
        <f>E11</f>
        <v>Medies</v>
      </c>
      <c r="H11" s="10">
        <v>0</v>
      </c>
      <c r="I11" s="9" t="str">
        <f>G11</f>
        <v>Medies</v>
      </c>
      <c r="J11" s="10">
        <v>0</v>
      </c>
      <c r="K11" s="9" t="str">
        <f>I11</f>
        <v>Medies</v>
      </c>
      <c r="L11" s="10">
        <v>0</v>
      </c>
      <c r="M11" s="9" t="str">
        <f>K11</f>
        <v>Medies</v>
      </c>
      <c r="N11" s="10">
        <v>0</v>
      </c>
      <c r="O11" s="9" t="str">
        <f>M11</f>
        <v>Medies</v>
      </c>
      <c r="P11" s="10">
        <v>0</v>
      </c>
      <c r="Q11" s="9" t="str">
        <f>O11</f>
        <v>Medies</v>
      </c>
      <c r="R11" s="10">
        <v>0</v>
      </c>
      <c r="S11" s="9" t="str">
        <f>Q11</f>
        <v>Medies</v>
      </c>
      <c r="T11" s="10">
        <v>0</v>
      </c>
      <c r="U11" s="9" t="str">
        <f>S11</f>
        <v>Medies</v>
      </c>
      <c r="V11" s="10">
        <v>0</v>
      </c>
      <c r="W11" s="9" t="str">
        <f>U11</f>
        <v>Medies</v>
      </c>
      <c r="X11" s="10">
        <v>0</v>
      </c>
      <c r="Y11" s="9" t="str">
        <f>W11</f>
        <v>Medies</v>
      </c>
      <c r="Z11" s="10">
        <v>0</v>
      </c>
      <c r="AA11" s="9" t="str">
        <f>Y11</f>
        <v>Medies</v>
      </c>
      <c r="AB11" s="10">
        <v>0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4" customFormat="1" x14ac:dyDescent="0.3">
      <c r="A12" s="11" t="s">
        <v>22</v>
      </c>
      <c r="B12" s="42">
        <f>SUM(B13:B22)</f>
        <v>0</v>
      </c>
      <c r="C12" s="56" t="e">
        <f>B12/$B$6</f>
        <v>#DIV/0!</v>
      </c>
      <c r="D12"/>
      <c r="E12" s="11" t="s">
        <v>22</v>
      </c>
      <c r="F12" s="12">
        <f>SUM(F13:F22)</f>
        <v>0</v>
      </c>
      <c r="G12" s="11" t="s">
        <v>22</v>
      </c>
      <c r="H12" s="12">
        <f>SUM(H13:H22)</f>
        <v>0</v>
      </c>
      <c r="I12" s="11" t="s">
        <v>22</v>
      </c>
      <c r="J12" s="12">
        <f>SUM(J13:J22)</f>
        <v>0</v>
      </c>
      <c r="K12" s="11" t="s">
        <v>22</v>
      </c>
      <c r="L12" s="12">
        <f>SUM(L13:L22)</f>
        <v>0</v>
      </c>
      <c r="M12" s="11" t="s">
        <v>22</v>
      </c>
      <c r="N12" s="12">
        <f>SUM(N13:N22)</f>
        <v>0</v>
      </c>
      <c r="O12" s="11" t="s">
        <v>22</v>
      </c>
      <c r="P12" s="12">
        <f>SUM(P13:P22)</f>
        <v>0</v>
      </c>
      <c r="Q12" s="11" t="s">
        <v>22</v>
      </c>
      <c r="R12" s="12">
        <f>SUM(R13:R22)</f>
        <v>0</v>
      </c>
      <c r="S12" s="11" t="s">
        <v>22</v>
      </c>
      <c r="T12" s="12">
        <f>SUM(T13:T22)</f>
        <v>0</v>
      </c>
      <c r="U12" s="11" t="s">
        <v>22</v>
      </c>
      <c r="V12" s="12">
        <f>SUM(V13:V22)</f>
        <v>0</v>
      </c>
      <c r="W12" s="11" t="s">
        <v>22</v>
      </c>
      <c r="X12" s="12">
        <f>SUM(X13:X22)</f>
        <v>0</v>
      </c>
      <c r="Y12" s="11" t="s">
        <v>22</v>
      </c>
      <c r="Z12" s="12">
        <f>SUM(Z13:Z22)</f>
        <v>0</v>
      </c>
      <c r="AA12" s="11" t="s">
        <v>22</v>
      </c>
      <c r="AB12" s="12">
        <f>SUM(AB13:AB22)</f>
        <v>0</v>
      </c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</row>
    <row r="13" spans="1:128" s="15" customFormat="1" x14ac:dyDescent="0.3">
      <c r="A13" s="13" t="s">
        <v>23</v>
      </c>
      <c r="B13" s="43">
        <v>0</v>
      </c>
      <c r="C13" s="57" t="e">
        <f>B13/$B$6</f>
        <v>#DIV/0!</v>
      </c>
      <c r="D13"/>
      <c r="E13" s="13" t="s">
        <v>23</v>
      </c>
      <c r="F13" s="14">
        <v>0</v>
      </c>
      <c r="G13" s="13" t="str">
        <f>E13</f>
        <v>Huur</v>
      </c>
      <c r="H13" s="14">
        <v>0</v>
      </c>
      <c r="I13" s="13" t="str">
        <f>G13</f>
        <v>Huur</v>
      </c>
      <c r="J13" s="14">
        <v>0</v>
      </c>
      <c r="K13" s="13" t="str">
        <f>I13</f>
        <v>Huur</v>
      </c>
      <c r="L13" s="14">
        <v>0</v>
      </c>
      <c r="M13" s="13" t="str">
        <f>K13</f>
        <v>Huur</v>
      </c>
      <c r="N13" s="14">
        <v>0</v>
      </c>
      <c r="O13" s="13" t="str">
        <f>M13</f>
        <v>Huur</v>
      </c>
      <c r="P13" s="14">
        <v>0</v>
      </c>
      <c r="Q13" s="13" t="str">
        <f>O13</f>
        <v>Huur</v>
      </c>
      <c r="R13" s="14">
        <v>0</v>
      </c>
      <c r="S13" s="13" t="str">
        <f>Q13</f>
        <v>Huur</v>
      </c>
      <c r="T13" s="14">
        <v>0</v>
      </c>
      <c r="U13" s="13" t="str">
        <f>S13</f>
        <v>Huur</v>
      </c>
      <c r="V13" s="14">
        <v>0</v>
      </c>
      <c r="W13" s="13" t="str">
        <f>U13</f>
        <v>Huur</v>
      </c>
      <c r="X13" s="14">
        <v>0</v>
      </c>
      <c r="Y13" s="13" t="str">
        <f>W13</f>
        <v>Huur</v>
      </c>
      <c r="Z13" s="14">
        <v>0</v>
      </c>
      <c r="AA13" s="13" t="str">
        <f>Y13</f>
        <v>Huur</v>
      </c>
      <c r="AB13" s="14">
        <v>0</v>
      </c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1:128" s="15" customFormat="1" x14ac:dyDescent="0.3">
      <c r="A14" s="13" t="s">
        <v>24</v>
      </c>
      <c r="B14" s="43">
        <v>0</v>
      </c>
      <c r="C14" s="57" t="e">
        <f t="shared" ref="C14:C27" si="0">B14/$B$6</f>
        <v>#DIV/0!</v>
      </c>
      <c r="D14"/>
      <c r="E14" s="13" t="s">
        <v>24</v>
      </c>
      <c r="F14" s="14">
        <v>0</v>
      </c>
      <c r="G14" s="13" t="str">
        <f t="shared" ref="G14:G22" si="1">E14</f>
        <v>Petrol</v>
      </c>
      <c r="H14" s="14">
        <v>0</v>
      </c>
      <c r="I14" s="13" t="str">
        <f t="shared" ref="I14:I22" si="2">G14</f>
        <v>Petrol</v>
      </c>
      <c r="J14" s="14">
        <v>0</v>
      </c>
      <c r="K14" s="13" t="str">
        <f t="shared" ref="K14:K22" si="3">I14</f>
        <v>Petrol</v>
      </c>
      <c r="L14" s="14">
        <v>0</v>
      </c>
      <c r="M14" s="13" t="str">
        <f t="shared" ref="M14:M22" si="4">K14</f>
        <v>Petrol</v>
      </c>
      <c r="N14" s="14">
        <v>0</v>
      </c>
      <c r="O14" s="13" t="str">
        <f t="shared" ref="O14:O22" si="5">M14</f>
        <v>Petrol</v>
      </c>
      <c r="P14" s="14">
        <v>0</v>
      </c>
      <c r="Q14" s="13" t="str">
        <f t="shared" ref="Q14:Q22" si="6">O14</f>
        <v>Petrol</v>
      </c>
      <c r="R14" s="14">
        <v>0</v>
      </c>
      <c r="S14" s="13" t="str">
        <f t="shared" ref="S14:S22" si="7">Q14</f>
        <v>Petrol</v>
      </c>
      <c r="T14" s="14">
        <v>0</v>
      </c>
      <c r="U14" s="13" t="str">
        <f t="shared" ref="U14:U22" si="8">S14</f>
        <v>Petrol</v>
      </c>
      <c r="V14" s="14">
        <v>0</v>
      </c>
      <c r="W14" s="13" t="str">
        <f t="shared" ref="W14:W22" si="9">U14</f>
        <v>Petrol</v>
      </c>
      <c r="X14" s="14">
        <v>0</v>
      </c>
      <c r="Y14" s="13" t="str">
        <f t="shared" ref="Y14:Y22" si="10">W14</f>
        <v>Petrol</v>
      </c>
      <c r="Z14" s="14">
        <v>0</v>
      </c>
      <c r="AA14" s="13" t="str">
        <f t="shared" ref="AA14:AA22" si="11">Y14</f>
        <v>Petrol</v>
      </c>
      <c r="AB14" s="14">
        <v>0</v>
      </c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</row>
    <row r="15" spans="1:128" s="15" customFormat="1" x14ac:dyDescent="0.3">
      <c r="A15" s="13" t="s">
        <v>21</v>
      </c>
      <c r="B15" s="43">
        <v>0</v>
      </c>
      <c r="C15" s="57" t="e">
        <f t="shared" si="0"/>
        <v>#DIV/0!</v>
      </c>
      <c r="D15"/>
      <c r="E15" s="13" t="s">
        <v>21</v>
      </c>
      <c r="F15" s="14">
        <v>0</v>
      </c>
      <c r="G15" s="13" t="str">
        <f t="shared" si="1"/>
        <v>Medies</v>
      </c>
      <c r="H15" s="14">
        <v>0</v>
      </c>
      <c r="I15" s="13" t="str">
        <f t="shared" si="2"/>
        <v>Medies</v>
      </c>
      <c r="J15" s="14">
        <v>0</v>
      </c>
      <c r="K15" s="13" t="str">
        <f t="shared" si="3"/>
        <v>Medies</v>
      </c>
      <c r="L15" s="14">
        <v>0</v>
      </c>
      <c r="M15" s="13" t="str">
        <f t="shared" si="4"/>
        <v>Medies</v>
      </c>
      <c r="N15" s="14">
        <v>0</v>
      </c>
      <c r="O15" s="13" t="str">
        <f t="shared" si="5"/>
        <v>Medies</v>
      </c>
      <c r="P15" s="14">
        <v>0</v>
      </c>
      <c r="Q15" s="13" t="str">
        <f t="shared" si="6"/>
        <v>Medies</v>
      </c>
      <c r="R15" s="14">
        <v>0</v>
      </c>
      <c r="S15" s="13" t="str">
        <f t="shared" si="7"/>
        <v>Medies</v>
      </c>
      <c r="T15" s="14">
        <v>0</v>
      </c>
      <c r="U15" s="13" t="str">
        <f t="shared" si="8"/>
        <v>Medies</v>
      </c>
      <c r="V15" s="14">
        <v>0</v>
      </c>
      <c r="W15" s="13" t="str">
        <f t="shared" si="9"/>
        <v>Medies</v>
      </c>
      <c r="X15" s="14">
        <v>0</v>
      </c>
      <c r="Y15" s="13" t="str">
        <f t="shared" si="10"/>
        <v>Medies</v>
      </c>
      <c r="Z15" s="14">
        <v>0</v>
      </c>
      <c r="AA15" s="13" t="str">
        <f t="shared" si="11"/>
        <v>Medies</v>
      </c>
      <c r="AB15" s="14">
        <v>0</v>
      </c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</row>
    <row r="16" spans="1:128" s="15" customFormat="1" x14ac:dyDescent="0.3">
      <c r="A16" s="13" t="s">
        <v>25</v>
      </c>
      <c r="B16" s="43">
        <v>0</v>
      </c>
      <c r="C16" s="57" t="e">
        <f t="shared" si="0"/>
        <v>#DIV/0!</v>
      </c>
      <c r="D16"/>
      <c r="E16" s="13" t="s">
        <v>25</v>
      </c>
      <c r="F16" s="14">
        <v>0</v>
      </c>
      <c r="G16" s="13" t="str">
        <f t="shared" si="1"/>
        <v>Kosgeld</v>
      </c>
      <c r="H16" s="14">
        <v>0</v>
      </c>
      <c r="I16" s="13" t="str">
        <f t="shared" si="2"/>
        <v>Kosgeld</v>
      </c>
      <c r="J16" s="14">
        <v>0</v>
      </c>
      <c r="K16" s="13" t="str">
        <f t="shared" si="3"/>
        <v>Kosgeld</v>
      </c>
      <c r="L16" s="14">
        <v>0</v>
      </c>
      <c r="M16" s="13" t="str">
        <f t="shared" si="4"/>
        <v>Kosgeld</v>
      </c>
      <c r="N16" s="14">
        <v>0</v>
      </c>
      <c r="O16" s="13" t="str">
        <f t="shared" si="5"/>
        <v>Kosgeld</v>
      </c>
      <c r="P16" s="14">
        <v>0</v>
      </c>
      <c r="Q16" s="13" t="str">
        <f t="shared" si="6"/>
        <v>Kosgeld</v>
      </c>
      <c r="R16" s="14">
        <v>0</v>
      </c>
      <c r="S16" s="13" t="str">
        <f t="shared" si="7"/>
        <v>Kosgeld</v>
      </c>
      <c r="T16" s="14">
        <v>0</v>
      </c>
      <c r="U16" s="13" t="str">
        <f t="shared" si="8"/>
        <v>Kosgeld</v>
      </c>
      <c r="V16" s="14">
        <v>0</v>
      </c>
      <c r="W16" s="13" t="str">
        <f t="shared" si="9"/>
        <v>Kosgeld</v>
      </c>
      <c r="X16" s="14">
        <v>0</v>
      </c>
      <c r="Y16" s="13" t="str">
        <f t="shared" si="10"/>
        <v>Kosgeld</v>
      </c>
      <c r="Z16" s="14">
        <v>0</v>
      </c>
      <c r="AA16" s="13" t="str">
        <f t="shared" si="11"/>
        <v>Kosgeld</v>
      </c>
      <c r="AB16" s="14">
        <v>0</v>
      </c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</row>
    <row r="17" spans="1:128" s="15" customFormat="1" x14ac:dyDescent="0.3">
      <c r="A17" s="13" t="s">
        <v>26</v>
      </c>
      <c r="B17" s="43">
        <v>0</v>
      </c>
      <c r="C17" s="57" t="e">
        <f t="shared" si="0"/>
        <v>#DIV/0!</v>
      </c>
      <c r="D17"/>
      <c r="E17" s="13" t="s">
        <v>26</v>
      </c>
      <c r="F17" s="14">
        <v>0</v>
      </c>
      <c r="G17" s="13" t="str">
        <f t="shared" si="1"/>
        <v>Gym</v>
      </c>
      <c r="H17" s="14">
        <v>0</v>
      </c>
      <c r="I17" s="13" t="str">
        <f t="shared" si="2"/>
        <v>Gym</v>
      </c>
      <c r="J17" s="14">
        <v>0</v>
      </c>
      <c r="K17" s="13" t="str">
        <f t="shared" si="3"/>
        <v>Gym</v>
      </c>
      <c r="L17" s="14">
        <v>0</v>
      </c>
      <c r="M17" s="13" t="str">
        <f t="shared" si="4"/>
        <v>Gym</v>
      </c>
      <c r="N17" s="14">
        <v>0</v>
      </c>
      <c r="O17" s="13" t="str">
        <f t="shared" si="5"/>
        <v>Gym</v>
      </c>
      <c r="P17" s="14">
        <v>0</v>
      </c>
      <c r="Q17" s="13" t="str">
        <f t="shared" si="6"/>
        <v>Gym</v>
      </c>
      <c r="R17" s="14">
        <v>0</v>
      </c>
      <c r="S17" s="13" t="str">
        <f t="shared" si="7"/>
        <v>Gym</v>
      </c>
      <c r="T17" s="14">
        <v>0</v>
      </c>
      <c r="U17" s="13" t="str">
        <f t="shared" si="8"/>
        <v>Gym</v>
      </c>
      <c r="V17" s="14">
        <v>0</v>
      </c>
      <c r="W17" s="13" t="str">
        <f t="shared" si="9"/>
        <v>Gym</v>
      </c>
      <c r="X17" s="14">
        <v>0</v>
      </c>
      <c r="Y17" s="13" t="str">
        <f t="shared" si="10"/>
        <v>Gym</v>
      </c>
      <c r="Z17" s="14">
        <v>0</v>
      </c>
      <c r="AA17" s="13" t="str">
        <f t="shared" si="11"/>
        <v>Gym</v>
      </c>
      <c r="AB17" s="14">
        <v>0</v>
      </c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</row>
    <row r="18" spans="1:128" s="15" customFormat="1" x14ac:dyDescent="0.3">
      <c r="A18" s="13" t="s">
        <v>27</v>
      </c>
      <c r="B18" s="43">
        <v>0</v>
      </c>
      <c r="C18" s="57" t="e">
        <f t="shared" si="0"/>
        <v>#DIV/0!</v>
      </c>
      <c r="D18"/>
      <c r="E18" s="13" t="s">
        <v>27</v>
      </c>
      <c r="F18" s="14">
        <v>0</v>
      </c>
      <c r="G18" s="13" t="str">
        <f t="shared" si="1"/>
        <v>Bankkoste</v>
      </c>
      <c r="H18" s="14">
        <v>0</v>
      </c>
      <c r="I18" s="13" t="str">
        <f t="shared" si="2"/>
        <v>Bankkoste</v>
      </c>
      <c r="J18" s="14">
        <v>0</v>
      </c>
      <c r="K18" s="13" t="str">
        <f t="shared" si="3"/>
        <v>Bankkoste</v>
      </c>
      <c r="L18" s="14">
        <v>0</v>
      </c>
      <c r="M18" s="13" t="str">
        <f t="shared" si="4"/>
        <v>Bankkoste</v>
      </c>
      <c r="N18" s="14">
        <v>0</v>
      </c>
      <c r="O18" s="13" t="str">
        <f t="shared" si="5"/>
        <v>Bankkoste</v>
      </c>
      <c r="P18" s="14">
        <v>0</v>
      </c>
      <c r="Q18" s="13" t="str">
        <f t="shared" si="6"/>
        <v>Bankkoste</v>
      </c>
      <c r="R18" s="14">
        <v>0</v>
      </c>
      <c r="S18" s="13" t="str">
        <f t="shared" si="7"/>
        <v>Bankkoste</v>
      </c>
      <c r="T18" s="14">
        <v>0</v>
      </c>
      <c r="U18" s="13" t="str">
        <f t="shared" si="8"/>
        <v>Bankkoste</v>
      </c>
      <c r="V18" s="14">
        <v>0</v>
      </c>
      <c r="W18" s="13" t="str">
        <f t="shared" si="9"/>
        <v>Bankkoste</v>
      </c>
      <c r="X18" s="14">
        <v>0</v>
      </c>
      <c r="Y18" s="13" t="str">
        <f t="shared" si="10"/>
        <v>Bankkoste</v>
      </c>
      <c r="Z18" s="14">
        <v>0</v>
      </c>
      <c r="AA18" s="13" t="str">
        <f t="shared" si="11"/>
        <v>Bankkoste</v>
      </c>
      <c r="AB18" s="14">
        <v>0</v>
      </c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</row>
    <row r="19" spans="1:128" s="15" customFormat="1" x14ac:dyDescent="0.3">
      <c r="A19" s="13" t="s">
        <v>28</v>
      </c>
      <c r="B19" s="43">
        <v>0</v>
      </c>
      <c r="C19" s="57" t="e">
        <f t="shared" si="0"/>
        <v>#DIV/0!</v>
      </c>
      <c r="D19"/>
      <c r="E19" s="13" t="s">
        <v>28</v>
      </c>
      <c r="F19" s="14">
        <v>0</v>
      </c>
      <c r="G19" s="13" t="str">
        <f t="shared" si="1"/>
        <v>Subscriptions</v>
      </c>
      <c r="H19" s="14">
        <v>0</v>
      </c>
      <c r="I19" s="13" t="str">
        <f t="shared" si="2"/>
        <v>Subscriptions</v>
      </c>
      <c r="J19" s="14">
        <v>0</v>
      </c>
      <c r="K19" s="13" t="str">
        <f t="shared" si="3"/>
        <v>Subscriptions</v>
      </c>
      <c r="L19" s="14">
        <v>0</v>
      </c>
      <c r="M19" s="13" t="str">
        <f t="shared" si="4"/>
        <v>Subscriptions</v>
      </c>
      <c r="N19" s="14">
        <v>0</v>
      </c>
      <c r="O19" s="13" t="str">
        <f t="shared" si="5"/>
        <v>Subscriptions</v>
      </c>
      <c r="P19" s="14">
        <v>0</v>
      </c>
      <c r="Q19" s="13" t="str">
        <f t="shared" si="6"/>
        <v>Subscriptions</v>
      </c>
      <c r="R19" s="14">
        <v>0</v>
      </c>
      <c r="S19" s="13" t="str">
        <f t="shared" si="7"/>
        <v>Subscriptions</v>
      </c>
      <c r="T19" s="14">
        <v>0</v>
      </c>
      <c r="U19" s="13" t="str">
        <f t="shared" si="8"/>
        <v>Subscriptions</v>
      </c>
      <c r="V19" s="14">
        <v>0</v>
      </c>
      <c r="W19" s="13" t="str">
        <f t="shared" si="9"/>
        <v>Subscriptions</v>
      </c>
      <c r="X19" s="14">
        <v>0</v>
      </c>
      <c r="Y19" s="13" t="str">
        <f t="shared" si="10"/>
        <v>Subscriptions</v>
      </c>
      <c r="Z19" s="14">
        <v>0</v>
      </c>
      <c r="AA19" s="13" t="str">
        <f t="shared" si="11"/>
        <v>Subscriptions</v>
      </c>
      <c r="AB19" s="14">
        <v>0</v>
      </c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</row>
    <row r="20" spans="1:128" s="15" customFormat="1" x14ac:dyDescent="0.3">
      <c r="A20" s="13"/>
      <c r="B20" s="43">
        <v>0</v>
      </c>
      <c r="C20" s="57" t="e">
        <f t="shared" si="0"/>
        <v>#DIV/0!</v>
      </c>
      <c r="D20"/>
      <c r="E20" s="13"/>
      <c r="F20" s="14">
        <v>0</v>
      </c>
      <c r="G20" s="13">
        <f t="shared" si="1"/>
        <v>0</v>
      </c>
      <c r="H20" s="14">
        <v>0</v>
      </c>
      <c r="I20" s="13">
        <f t="shared" si="2"/>
        <v>0</v>
      </c>
      <c r="J20" s="14">
        <v>0</v>
      </c>
      <c r="K20" s="13">
        <f t="shared" si="3"/>
        <v>0</v>
      </c>
      <c r="L20" s="14">
        <v>0</v>
      </c>
      <c r="M20" s="13">
        <f t="shared" si="4"/>
        <v>0</v>
      </c>
      <c r="N20" s="14">
        <v>0</v>
      </c>
      <c r="O20" s="13">
        <f t="shared" si="5"/>
        <v>0</v>
      </c>
      <c r="P20" s="14">
        <v>0</v>
      </c>
      <c r="Q20" s="13">
        <f t="shared" si="6"/>
        <v>0</v>
      </c>
      <c r="R20" s="14">
        <v>0</v>
      </c>
      <c r="S20" s="13">
        <f t="shared" si="7"/>
        <v>0</v>
      </c>
      <c r="T20" s="14">
        <v>0</v>
      </c>
      <c r="U20" s="13">
        <f t="shared" si="8"/>
        <v>0</v>
      </c>
      <c r="V20" s="14">
        <v>0</v>
      </c>
      <c r="W20" s="13">
        <f t="shared" si="9"/>
        <v>0</v>
      </c>
      <c r="X20" s="14">
        <v>0</v>
      </c>
      <c r="Y20" s="13">
        <f t="shared" si="10"/>
        <v>0</v>
      </c>
      <c r="Z20" s="14">
        <v>0</v>
      </c>
      <c r="AA20" s="13">
        <f t="shared" si="11"/>
        <v>0</v>
      </c>
      <c r="AB20" s="14">
        <v>0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</row>
    <row r="21" spans="1:128" s="15" customFormat="1" x14ac:dyDescent="0.3">
      <c r="A21" s="13"/>
      <c r="B21" s="43">
        <v>0</v>
      </c>
      <c r="C21" s="57" t="e">
        <f t="shared" si="0"/>
        <v>#DIV/0!</v>
      </c>
      <c r="D21"/>
      <c r="E21" s="13"/>
      <c r="F21" s="14">
        <v>0</v>
      </c>
      <c r="G21" s="13">
        <f t="shared" si="1"/>
        <v>0</v>
      </c>
      <c r="H21" s="14">
        <v>0</v>
      </c>
      <c r="I21" s="13">
        <f t="shared" si="2"/>
        <v>0</v>
      </c>
      <c r="J21" s="14">
        <v>0</v>
      </c>
      <c r="K21" s="13">
        <f t="shared" si="3"/>
        <v>0</v>
      </c>
      <c r="L21" s="14">
        <v>0</v>
      </c>
      <c r="M21" s="13">
        <f t="shared" si="4"/>
        <v>0</v>
      </c>
      <c r="N21" s="14">
        <v>0</v>
      </c>
      <c r="O21" s="13">
        <f t="shared" si="5"/>
        <v>0</v>
      </c>
      <c r="P21" s="14">
        <v>0</v>
      </c>
      <c r="Q21" s="13">
        <f t="shared" si="6"/>
        <v>0</v>
      </c>
      <c r="R21" s="14">
        <v>0</v>
      </c>
      <c r="S21" s="13">
        <f t="shared" si="7"/>
        <v>0</v>
      </c>
      <c r="T21" s="14">
        <v>0</v>
      </c>
      <c r="U21" s="13">
        <f t="shared" si="8"/>
        <v>0</v>
      </c>
      <c r="V21" s="14">
        <v>0</v>
      </c>
      <c r="W21" s="13">
        <f t="shared" si="9"/>
        <v>0</v>
      </c>
      <c r="X21" s="14">
        <v>0</v>
      </c>
      <c r="Y21" s="13">
        <f t="shared" si="10"/>
        <v>0</v>
      </c>
      <c r="Z21" s="14">
        <v>0</v>
      </c>
      <c r="AA21" s="13">
        <f t="shared" si="11"/>
        <v>0</v>
      </c>
      <c r="AB21" s="14">
        <v>0</v>
      </c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</row>
    <row r="22" spans="1:128" s="15" customFormat="1" x14ac:dyDescent="0.3">
      <c r="A22" s="13"/>
      <c r="B22" s="43">
        <v>0</v>
      </c>
      <c r="C22" s="57" t="e">
        <f t="shared" si="0"/>
        <v>#DIV/0!</v>
      </c>
      <c r="D22"/>
      <c r="E22" s="13"/>
      <c r="F22" s="14">
        <v>0</v>
      </c>
      <c r="G22" s="13">
        <f t="shared" si="1"/>
        <v>0</v>
      </c>
      <c r="H22" s="14">
        <v>0</v>
      </c>
      <c r="I22" s="13">
        <f t="shared" si="2"/>
        <v>0</v>
      </c>
      <c r="J22" s="14">
        <v>0</v>
      </c>
      <c r="K22" s="13">
        <f t="shared" si="3"/>
        <v>0</v>
      </c>
      <c r="L22" s="14">
        <v>0</v>
      </c>
      <c r="M22" s="13">
        <f t="shared" si="4"/>
        <v>0</v>
      </c>
      <c r="N22" s="14">
        <v>0</v>
      </c>
      <c r="O22" s="13">
        <f t="shared" si="5"/>
        <v>0</v>
      </c>
      <c r="P22" s="14">
        <v>0</v>
      </c>
      <c r="Q22" s="13">
        <f t="shared" si="6"/>
        <v>0</v>
      </c>
      <c r="R22" s="14">
        <v>0</v>
      </c>
      <c r="S22" s="13">
        <f t="shared" si="7"/>
        <v>0</v>
      </c>
      <c r="T22" s="14">
        <v>0</v>
      </c>
      <c r="U22" s="13">
        <f t="shared" si="8"/>
        <v>0</v>
      </c>
      <c r="V22" s="14">
        <v>0</v>
      </c>
      <c r="W22" s="13">
        <f t="shared" si="9"/>
        <v>0</v>
      </c>
      <c r="X22" s="14">
        <v>0</v>
      </c>
      <c r="Y22" s="13">
        <f t="shared" si="10"/>
        <v>0</v>
      </c>
      <c r="Z22" s="14">
        <v>0</v>
      </c>
      <c r="AA22" s="13">
        <f t="shared" si="11"/>
        <v>0</v>
      </c>
      <c r="AB22" s="14">
        <v>0</v>
      </c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1:128" s="15" customFormat="1" x14ac:dyDescent="0.3">
      <c r="A23" s="11" t="s">
        <v>29</v>
      </c>
      <c r="B23" s="42">
        <f>SUM(B24:B27)</f>
        <v>0</v>
      </c>
      <c r="C23" s="56" t="e">
        <f>B23/$B$6</f>
        <v>#DIV/0!</v>
      </c>
      <c r="D23"/>
      <c r="E23" s="11" t="s">
        <v>29</v>
      </c>
      <c r="F23" s="12">
        <f>SUM(F24:F27)</f>
        <v>0</v>
      </c>
      <c r="G23" s="11" t="s">
        <v>29</v>
      </c>
      <c r="H23" s="12">
        <f>SUM(H24:H27)</f>
        <v>0</v>
      </c>
      <c r="I23" s="11" t="s">
        <v>29</v>
      </c>
      <c r="J23" s="12">
        <f>SUM(J24:J27)</f>
        <v>0</v>
      </c>
      <c r="K23" s="11" t="s">
        <v>29</v>
      </c>
      <c r="L23" s="12">
        <f>SUM(L24:L27)</f>
        <v>0</v>
      </c>
      <c r="M23" s="11" t="s">
        <v>29</v>
      </c>
      <c r="N23" s="12">
        <f>SUM(N24:N27)</f>
        <v>0</v>
      </c>
      <c r="O23" s="11" t="s">
        <v>29</v>
      </c>
      <c r="P23" s="12">
        <f>SUM(P24:P27)</f>
        <v>0</v>
      </c>
      <c r="Q23" s="11" t="s">
        <v>29</v>
      </c>
      <c r="R23" s="12">
        <f>SUM(R24:R27)</f>
        <v>0</v>
      </c>
      <c r="S23" s="11" t="s">
        <v>29</v>
      </c>
      <c r="T23" s="12">
        <f>SUM(T24:T27)</f>
        <v>0</v>
      </c>
      <c r="U23" s="11" t="s">
        <v>29</v>
      </c>
      <c r="V23" s="12">
        <f>SUM(V24:V27)</f>
        <v>0</v>
      </c>
      <c r="W23" s="11" t="s">
        <v>29</v>
      </c>
      <c r="X23" s="12">
        <f>SUM(X24:X27)</f>
        <v>0</v>
      </c>
      <c r="Y23" s="11" t="s">
        <v>29</v>
      </c>
      <c r="Z23" s="12">
        <f>SUM(Z24:Z27)</f>
        <v>0</v>
      </c>
      <c r="AA23" s="11" t="s">
        <v>29</v>
      </c>
      <c r="AB23" s="12">
        <f>SUM(AB24:AB27)</f>
        <v>0</v>
      </c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</row>
    <row r="24" spans="1:128" s="15" customFormat="1" x14ac:dyDescent="0.3">
      <c r="A24" s="13" t="s">
        <v>30</v>
      </c>
      <c r="B24" s="43">
        <v>0</v>
      </c>
      <c r="C24" s="57" t="e">
        <f t="shared" si="0"/>
        <v>#DIV/0!</v>
      </c>
      <c r="D24"/>
      <c r="E24" s="13" t="s">
        <v>30</v>
      </c>
      <c r="F24" s="14">
        <v>0</v>
      </c>
      <c r="G24" s="13" t="str">
        <f>E24</f>
        <v>Huislening</v>
      </c>
      <c r="H24" s="14">
        <v>0</v>
      </c>
      <c r="I24" s="13" t="str">
        <f>G24</f>
        <v>Huislening</v>
      </c>
      <c r="J24" s="14">
        <v>0</v>
      </c>
      <c r="K24" s="13" t="str">
        <f>I24</f>
        <v>Huislening</v>
      </c>
      <c r="L24" s="14">
        <v>0</v>
      </c>
      <c r="M24" s="13" t="str">
        <f>K24</f>
        <v>Huislening</v>
      </c>
      <c r="N24" s="14">
        <v>0</v>
      </c>
      <c r="O24" s="13" t="str">
        <f>M24</f>
        <v>Huislening</v>
      </c>
      <c r="P24" s="14">
        <v>0</v>
      </c>
      <c r="Q24" s="13" t="str">
        <f>O24</f>
        <v>Huislening</v>
      </c>
      <c r="R24" s="14">
        <v>0</v>
      </c>
      <c r="S24" s="13" t="str">
        <f>Q24</f>
        <v>Huislening</v>
      </c>
      <c r="T24" s="14">
        <v>0</v>
      </c>
      <c r="U24" s="13" t="str">
        <f>S24</f>
        <v>Huislening</v>
      </c>
      <c r="V24" s="14">
        <v>0</v>
      </c>
      <c r="W24" s="13" t="str">
        <f>U24</f>
        <v>Huislening</v>
      </c>
      <c r="X24" s="14">
        <v>0</v>
      </c>
      <c r="Y24" s="13" t="str">
        <f>W24</f>
        <v>Huislening</v>
      </c>
      <c r="Z24" s="14">
        <v>0</v>
      </c>
      <c r="AA24" s="13" t="str">
        <f>Y24</f>
        <v>Huislening</v>
      </c>
      <c r="AB24" s="14">
        <v>0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</row>
    <row r="25" spans="1:128" s="15" customFormat="1" x14ac:dyDescent="0.3">
      <c r="A25" s="13" t="s">
        <v>31</v>
      </c>
      <c r="B25" s="43">
        <v>0</v>
      </c>
      <c r="C25" s="57" t="e">
        <f t="shared" si="0"/>
        <v>#DIV/0!</v>
      </c>
      <c r="D25"/>
      <c r="E25" s="13" t="s">
        <v>31</v>
      </c>
      <c r="F25" s="14">
        <v>0</v>
      </c>
      <c r="G25" s="13" t="str">
        <f>E25</f>
        <v>Karlening</v>
      </c>
      <c r="H25" s="14">
        <v>0</v>
      </c>
      <c r="I25" s="13" t="str">
        <f>G25</f>
        <v>Karlening</v>
      </c>
      <c r="J25" s="14">
        <v>0</v>
      </c>
      <c r="K25" s="13" t="str">
        <f>I25</f>
        <v>Karlening</v>
      </c>
      <c r="L25" s="14">
        <v>0</v>
      </c>
      <c r="M25" s="13" t="str">
        <f>K25</f>
        <v>Karlening</v>
      </c>
      <c r="N25" s="14">
        <v>0</v>
      </c>
      <c r="O25" s="13" t="str">
        <f>M25</f>
        <v>Karlening</v>
      </c>
      <c r="P25" s="14">
        <v>0</v>
      </c>
      <c r="Q25" s="13" t="str">
        <f>O25</f>
        <v>Karlening</v>
      </c>
      <c r="R25" s="14">
        <v>0</v>
      </c>
      <c r="S25" s="13" t="str">
        <f>Q25</f>
        <v>Karlening</v>
      </c>
      <c r="T25" s="14">
        <v>0</v>
      </c>
      <c r="U25" s="13" t="str">
        <f>S25</f>
        <v>Karlening</v>
      </c>
      <c r="V25" s="14">
        <v>0</v>
      </c>
      <c r="W25" s="13" t="str">
        <f>U25</f>
        <v>Karlening</v>
      </c>
      <c r="X25" s="14">
        <v>0</v>
      </c>
      <c r="Y25" s="13" t="str">
        <f>W25</f>
        <v>Karlening</v>
      </c>
      <c r="Z25" s="14">
        <v>0</v>
      </c>
      <c r="AA25" s="13" t="str">
        <f>Y25</f>
        <v>Karlening</v>
      </c>
      <c r="AB25" s="14">
        <v>0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</row>
    <row r="26" spans="1:128" s="15" customFormat="1" x14ac:dyDescent="0.3">
      <c r="A26" s="13" t="s">
        <v>32</v>
      </c>
      <c r="B26" s="43">
        <v>0</v>
      </c>
      <c r="C26" s="57" t="e">
        <f t="shared" si="0"/>
        <v>#DIV/0!</v>
      </c>
      <c r="D26"/>
      <c r="E26" s="13" t="s">
        <v>32</v>
      </c>
      <c r="F26" s="14">
        <v>0</v>
      </c>
      <c r="G26" s="13" t="str">
        <f>E26</f>
        <v>Kredietkaart</v>
      </c>
      <c r="H26" s="14">
        <v>0</v>
      </c>
      <c r="I26" s="13" t="str">
        <f>G26</f>
        <v>Kredietkaart</v>
      </c>
      <c r="J26" s="14">
        <v>0</v>
      </c>
      <c r="K26" s="13" t="str">
        <f>I26</f>
        <v>Kredietkaart</v>
      </c>
      <c r="L26" s="14">
        <v>0</v>
      </c>
      <c r="M26" s="13" t="str">
        <f>K26</f>
        <v>Kredietkaart</v>
      </c>
      <c r="N26" s="14">
        <v>0</v>
      </c>
      <c r="O26" s="13" t="str">
        <f>M26</f>
        <v>Kredietkaart</v>
      </c>
      <c r="P26" s="14">
        <v>0</v>
      </c>
      <c r="Q26" s="13" t="str">
        <f>O26</f>
        <v>Kredietkaart</v>
      </c>
      <c r="R26" s="14">
        <v>0</v>
      </c>
      <c r="S26" s="13" t="str">
        <f>Q26</f>
        <v>Kredietkaart</v>
      </c>
      <c r="T26" s="14">
        <v>0</v>
      </c>
      <c r="U26" s="13" t="str">
        <f>S26</f>
        <v>Kredietkaart</v>
      </c>
      <c r="V26" s="14">
        <v>0</v>
      </c>
      <c r="W26" s="13" t="str">
        <f>U26</f>
        <v>Kredietkaart</v>
      </c>
      <c r="X26" s="14">
        <v>0</v>
      </c>
      <c r="Y26" s="13" t="str">
        <f>W26</f>
        <v>Kredietkaart</v>
      </c>
      <c r="Z26" s="14">
        <v>0</v>
      </c>
      <c r="AA26" s="13" t="str">
        <f>Y26</f>
        <v>Kredietkaart</v>
      </c>
      <c r="AB26" s="14">
        <v>0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</row>
    <row r="27" spans="1:128" s="15" customFormat="1" x14ac:dyDescent="0.3">
      <c r="A27" s="13"/>
      <c r="B27" s="43">
        <v>0</v>
      </c>
      <c r="C27" s="57" t="e">
        <f t="shared" si="0"/>
        <v>#DIV/0!</v>
      </c>
      <c r="D27"/>
      <c r="E27" s="13"/>
      <c r="F27" s="14">
        <v>0</v>
      </c>
      <c r="G27" s="13">
        <f>E27</f>
        <v>0</v>
      </c>
      <c r="H27" s="14">
        <v>0</v>
      </c>
      <c r="I27" s="13">
        <f>G27</f>
        <v>0</v>
      </c>
      <c r="J27" s="14">
        <v>0</v>
      </c>
      <c r="K27" s="13">
        <f>I27</f>
        <v>0</v>
      </c>
      <c r="L27" s="14">
        <v>0</v>
      </c>
      <c r="M27" s="13">
        <f>K27</f>
        <v>0</v>
      </c>
      <c r="N27" s="14">
        <v>0</v>
      </c>
      <c r="O27" s="13">
        <f>M27</f>
        <v>0</v>
      </c>
      <c r="P27" s="14">
        <v>0</v>
      </c>
      <c r="Q27" s="13">
        <f>O27</f>
        <v>0</v>
      </c>
      <c r="R27" s="14">
        <v>0</v>
      </c>
      <c r="S27" s="13">
        <f>Q27</f>
        <v>0</v>
      </c>
      <c r="T27" s="14">
        <v>0</v>
      </c>
      <c r="U27" s="13">
        <f>S27</f>
        <v>0</v>
      </c>
      <c r="V27" s="14">
        <v>0</v>
      </c>
      <c r="W27" s="13">
        <f>U27</f>
        <v>0</v>
      </c>
      <c r="X27" s="14">
        <v>0</v>
      </c>
      <c r="Y27" s="13">
        <f>W27</f>
        <v>0</v>
      </c>
      <c r="Z27" s="14">
        <v>0</v>
      </c>
      <c r="AA27" s="13">
        <f>Y27</f>
        <v>0</v>
      </c>
      <c r="AB27" s="14">
        <v>0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</row>
    <row r="28" spans="1:128" ht="15.6" x14ac:dyDescent="0.3">
      <c r="A28" s="16" t="s">
        <v>33</v>
      </c>
      <c r="B28" s="42">
        <f>B6-B12-B23</f>
        <v>0</v>
      </c>
      <c r="C28" s="56" t="e">
        <f>B28/$B$6</f>
        <v>#DIV/0!</v>
      </c>
      <c r="E28" s="16" t="s">
        <v>33</v>
      </c>
      <c r="F28" s="12">
        <f>F6-F12-F23</f>
        <v>0</v>
      </c>
      <c r="G28" s="16" t="s">
        <v>33</v>
      </c>
      <c r="H28" s="12">
        <f>H6-H12-H23</f>
        <v>0</v>
      </c>
      <c r="I28" s="16" t="s">
        <v>33</v>
      </c>
      <c r="J28" s="12">
        <f>J6-J12-J23</f>
        <v>0</v>
      </c>
      <c r="K28" s="16" t="s">
        <v>33</v>
      </c>
      <c r="L28" s="12">
        <f>L6-L12-L23</f>
        <v>0</v>
      </c>
      <c r="M28" s="16" t="s">
        <v>33</v>
      </c>
      <c r="N28" s="12">
        <f>N6-N12-N23</f>
        <v>0</v>
      </c>
      <c r="O28" s="16" t="s">
        <v>33</v>
      </c>
      <c r="P28" s="12">
        <f>P6-P12-P23</f>
        <v>0</v>
      </c>
      <c r="Q28" s="16" t="s">
        <v>33</v>
      </c>
      <c r="R28" s="12">
        <f>R6-R12-R23</f>
        <v>0</v>
      </c>
      <c r="S28" s="16" t="s">
        <v>33</v>
      </c>
      <c r="T28" s="12">
        <f>T6-T12-T23</f>
        <v>0</v>
      </c>
      <c r="U28" s="16" t="s">
        <v>33</v>
      </c>
      <c r="V28" s="12">
        <f>V6-V12-V23</f>
        <v>0</v>
      </c>
      <c r="W28" s="16" t="s">
        <v>33</v>
      </c>
      <c r="X28" s="12">
        <f>X6-X12-X23</f>
        <v>0</v>
      </c>
      <c r="Y28" s="16" t="s">
        <v>33</v>
      </c>
      <c r="Z28" s="12">
        <f>Z6-Z12-Z23</f>
        <v>0</v>
      </c>
      <c r="AA28" s="16" t="s">
        <v>33</v>
      </c>
      <c r="AB28" s="12">
        <f>AB6-AB12-AB23</f>
        <v>0</v>
      </c>
    </row>
    <row r="29" spans="1:128" s="19" customFormat="1" x14ac:dyDescent="0.3">
      <c r="A29" s="17" t="s">
        <v>34</v>
      </c>
      <c r="B29" s="44">
        <f>SUM(B30:B33)</f>
        <v>0</v>
      </c>
      <c r="C29" s="56" t="e">
        <f>B29/$B$6</f>
        <v>#DIV/0!</v>
      </c>
      <c r="D29"/>
      <c r="E29" s="17" t="s">
        <v>34</v>
      </c>
      <c r="F29" s="18">
        <f>SUM(F30:F33)</f>
        <v>0</v>
      </c>
      <c r="G29" s="17" t="s">
        <v>34</v>
      </c>
      <c r="H29" s="18">
        <f>SUM(H30:H33)</f>
        <v>0</v>
      </c>
      <c r="I29" s="17" t="s">
        <v>34</v>
      </c>
      <c r="J29" s="18">
        <f>SUM(J30:J33)</f>
        <v>0</v>
      </c>
      <c r="K29" s="17" t="s">
        <v>34</v>
      </c>
      <c r="L29" s="18">
        <f>SUM(L30:L33)</f>
        <v>0</v>
      </c>
      <c r="M29" s="17" t="s">
        <v>34</v>
      </c>
      <c r="N29" s="18">
        <f>SUM(N30:N33)</f>
        <v>0</v>
      </c>
      <c r="O29" s="17" t="s">
        <v>34</v>
      </c>
      <c r="P29" s="18">
        <f>SUM(P30:P33)</f>
        <v>0</v>
      </c>
      <c r="Q29" s="17" t="s">
        <v>34</v>
      </c>
      <c r="R29" s="18">
        <f>SUM(R30:R33)</f>
        <v>0</v>
      </c>
      <c r="S29" s="17" t="s">
        <v>34</v>
      </c>
      <c r="T29" s="18">
        <f>SUM(T30:T33)</f>
        <v>0</v>
      </c>
      <c r="U29" s="17" t="s">
        <v>34</v>
      </c>
      <c r="V29" s="18">
        <f>SUM(V30:V33)</f>
        <v>0</v>
      </c>
      <c r="W29" s="17" t="s">
        <v>34</v>
      </c>
      <c r="X29" s="18">
        <f>SUM(X30:X33)</f>
        <v>0</v>
      </c>
      <c r="Y29" s="17" t="s">
        <v>34</v>
      </c>
      <c r="Z29" s="18">
        <f>SUM(Z30:Z33)</f>
        <v>0</v>
      </c>
      <c r="AA29" s="17" t="s">
        <v>34</v>
      </c>
      <c r="AB29" s="18">
        <f>SUM(AB30:AB33)</f>
        <v>0</v>
      </c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</row>
    <row r="30" spans="1:128" s="19" customFormat="1" x14ac:dyDescent="0.3">
      <c r="A30" s="20" t="s">
        <v>35</v>
      </c>
      <c r="B30" s="45">
        <v>0</v>
      </c>
      <c r="C30" s="58" t="e">
        <f>B30/$B$6</f>
        <v>#DIV/0!</v>
      </c>
      <c r="D30"/>
      <c r="E30" s="20" t="s">
        <v>35</v>
      </c>
      <c r="F30" s="21">
        <v>0</v>
      </c>
      <c r="G30" s="20" t="str">
        <f>E30</f>
        <v>Debietorder na beleggings/iets</v>
      </c>
      <c r="H30" s="21">
        <v>0</v>
      </c>
      <c r="I30" s="20" t="str">
        <f>G30</f>
        <v>Debietorder na beleggings/iets</v>
      </c>
      <c r="J30" s="21">
        <v>0</v>
      </c>
      <c r="K30" s="20" t="str">
        <f>I30</f>
        <v>Debietorder na beleggings/iets</v>
      </c>
      <c r="L30" s="21">
        <v>0</v>
      </c>
      <c r="M30" s="20" t="str">
        <f>K30</f>
        <v>Debietorder na beleggings/iets</v>
      </c>
      <c r="N30" s="21">
        <v>0</v>
      </c>
      <c r="O30" s="20" t="str">
        <f>M30</f>
        <v>Debietorder na beleggings/iets</v>
      </c>
      <c r="P30" s="21">
        <v>0</v>
      </c>
      <c r="Q30" s="20" t="str">
        <f>O30</f>
        <v>Debietorder na beleggings/iets</v>
      </c>
      <c r="R30" s="21">
        <v>0</v>
      </c>
      <c r="S30" s="20" t="str">
        <f>Q30</f>
        <v>Debietorder na beleggings/iets</v>
      </c>
      <c r="T30" s="21">
        <v>0</v>
      </c>
      <c r="U30" s="20" t="str">
        <f>S30</f>
        <v>Debietorder na beleggings/iets</v>
      </c>
      <c r="V30" s="21">
        <v>0</v>
      </c>
      <c r="W30" s="20" t="str">
        <f>U30</f>
        <v>Debietorder na beleggings/iets</v>
      </c>
      <c r="X30" s="21">
        <v>0</v>
      </c>
      <c r="Y30" s="20" t="str">
        <f>W30</f>
        <v>Debietorder na beleggings/iets</v>
      </c>
      <c r="Z30" s="21">
        <v>0</v>
      </c>
      <c r="AA30" s="20" t="str">
        <f>Y30</f>
        <v>Debietorder na beleggings/iets</v>
      </c>
      <c r="AB30" s="21">
        <v>0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</row>
    <row r="31" spans="1:128" s="19" customFormat="1" x14ac:dyDescent="0.3">
      <c r="A31" s="20" t="s">
        <v>36</v>
      </c>
      <c r="B31" s="45">
        <v>0</v>
      </c>
      <c r="C31" s="58" t="e">
        <f t="shared" ref="C31:C33" si="12">B31/$B$6</f>
        <v>#DIV/0!</v>
      </c>
      <c r="D31"/>
      <c r="E31" s="20" t="s">
        <v>36</v>
      </c>
      <c r="F31" s="21">
        <v>0</v>
      </c>
      <c r="G31" s="20" t="str">
        <f>E31</f>
        <v>Spaarrekening</v>
      </c>
      <c r="H31" s="21">
        <v>0</v>
      </c>
      <c r="I31" s="20" t="str">
        <f>G31</f>
        <v>Spaarrekening</v>
      </c>
      <c r="J31" s="21">
        <v>0</v>
      </c>
      <c r="K31" s="20" t="str">
        <f>I31</f>
        <v>Spaarrekening</v>
      </c>
      <c r="L31" s="21">
        <v>0</v>
      </c>
      <c r="M31" s="20" t="str">
        <f>K31</f>
        <v>Spaarrekening</v>
      </c>
      <c r="N31" s="21">
        <v>0</v>
      </c>
      <c r="O31" s="20" t="str">
        <f>M31</f>
        <v>Spaarrekening</v>
      </c>
      <c r="P31" s="21">
        <v>0</v>
      </c>
      <c r="Q31" s="20" t="str">
        <f>O31</f>
        <v>Spaarrekening</v>
      </c>
      <c r="R31" s="21">
        <v>0</v>
      </c>
      <c r="S31" s="20" t="str">
        <f>Q31</f>
        <v>Spaarrekening</v>
      </c>
      <c r="T31" s="21">
        <v>0</v>
      </c>
      <c r="U31" s="20" t="str">
        <f>S31</f>
        <v>Spaarrekening</v>
      </c>
      <c r="V31" s="21">
        <v>0</v>
      </c>
      <c r="W31" s="20" t="str">
        <f>U31</f>
        <v>Spaarrekening</v>
      </c>
      <c r="X31" s="21">
        <v>0</v>
      </c>
      <c r="Y31" s="20" t="str">
        <f>W31</f>
        <v>Spaarrekening</v>
      </c>
      <c r="Z31" s="21">
        <v>0</v>
      </c>
      <c r="AA31" s="20" t="str">
        <f>Y31</f>
        <v>Spaarrekening</v>
      </c>
      <c r="AB31" s="21">
        <v>0</v>
      </c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</row>
    <row r="32" spans="1:128" s="19" customFormat="1" x14ac:dyDescent="0.3">
      <c r="A32" s="20" t="s">
        <v>37</v>
      </c>
      <c r="B32" s="45">
        <v>0</v>
      </c>
      <c r="C32" s="58" t="e">
        <f t="shared" si="12"/>
        <v>#DIV/0!</v>
      </c>
      <c r="D32"/>
      <c r="E32" s="20" t="s">
        <v>37</v>
      </c>
      <c r="F32" s="21">
        <v>0</v>
      </c>
      <c r="G32" s="20" t="str">
        <f>E32</f>
        <v>Eie bydrae tot pensioen</v>
      </c>
      <c r="H32" s="21">
        <v>0</v>
      </c>
      <c r="I32" s="20" t="str">
        <f>G32</f>
        <v>Eie bydrae tot pensioen</v>
      </c>
      <c r="J32" s="21">
        <v>0</v>
      </c>
      <c r="K32" s="20" t="str">
        <f>I32</f>
        <v>Eie bydrae tot pensioen</v>
      </c>
      <c r="L32" s="21">
        <v>0</v>
      </c>
      <c r="M32" s="20" t="str">
        <f>K32</f>
        <v>Eie bydrae tot pensioen</v>
      </c>
      <c r="N32" s="21">
        <v>0</v>
      </c>
      <c r="O32" s="20" t="str">
        <f>M32</f>
        <v>Eie bydrae tot pensioen</v>
      </c>
      <c r="P32" s="21">
        <v>0</v>
      </c>
      <c r="Q32" s="20" t="str">
        <f>O32</f>
        <v>Eie bydrae tot pensioen</v>
      </c>
      <c r="R32" s="21">
        <v>0</v>
      </c>
      <c r="S32" s="20" t="str">
        <f>Q32</f>
        <v>Eie bydrae tot pensioen</v>
      </c>
      <c r="T32" s="21">
        <v>0</v>
      </c>
      <c r="U32" s="20" t="str">
        <f>S32</f>
        <v>Eie bydrae tot pensioen</v>
      </c>
      <c r="V32" s="21">
        <v>0</v>
      </c>
      <c r="W32" s="20" t="str">
        <f>U32</f>
        <v>Eie bydrae tot pensioen</v>
      </c>
      <c r="X32" s="21">
        <v>0</v>
      </c>
      <c r="Y32" s="20" t="str">
        <f>W32</f>
        <v>Eie bydrae tot pensioen</v>
      </c>
      <c r="Z32" s="21">
        <v>0</v>
      </c>
      <c r="AA32" s="20" t="str">
        <f>Y32</f>
        <v>Eie bydrae tot pensioen</v>
      </c>
      <c r="AB32" s="21">
        <v>0</v>
      </c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</row>
    <row r="33" spans="1:128" s="19" customFormat="1" x14ac:dyDescent="0.3">
      <c r="A33" s="20" t="s">
        <v>38</v>
      </c>
      <c r="B33" s="45">
        <v>0</v>
      </c>
      <c r="C33" s="58" t="e">
        <f t="shared" si="12"/>
        <v>#DIV/0!</v>
      </c>
      <c r="D33"/>
      <c r="E33" s="20" t="s">
        <v>38</v>
      </c>
      <c r="F33" s="21">
        <v>0</v>
      </c>
      <c r="G33" s="20" t="str">
        <f>E33</f>
        <v>Etc</v>
      </c>
      <c r="H33" s="21">
        <v>0</v>
      </c>
      <c r="I33" s="20" t="str">
        <f>G33</f>
        <v>Etc</v>
      </c>
      <c r="J33" s="21">
        <v>0</v>
      </c>
      <c r="K33" s="20" t="str">
        <f>I33</f>
        <v>Etc</v>
      </c>
      <c r="L33" s="21">
        <v>0</v>
      </c>
      <c r="M33" s="20" t="str">
        <f>K33</f>
        <v>Etc</v>
      </c>
      <c r="N33" s="21">
        <v>0</v>
      </c>
      <c r="O33" s="20" t="str">
        <f>M33</f>
        <v>Etc</v>
      </c>
      <c r="P33" s="21">
        <v>0</v>
      </c>
      <c r="Q33" s="20" t="str">
        <f>O33</f>
        <v>Etc</v>
      </c>
      <c r="R33" s="21">
        <v>0</v>
      </c>
      <c r="S33" s="20" t="str">
        <f>Q33</f>
        <v>Etc</v>
      </c>
      <c r="T33" s="21">
        <v>0</v>
      </c>
      <c r="U33" s="20" t="str">
        <f>S33</f>
        <v>Etc</v>
      </c>
      <c r="V33" s="21">
        <v>0</v>
      </c>
      <c r="W33" s="20" t="str">
        <f>U33</f>
        <v>Etc</v>
      </c>
      <c r="X33" s="21">
        <v>0</v>
      </c>
      <c r="Y33" s="20" t="str">
        <f>W33</f>
        <v>Etc</v>
      </c>
      <c r="Z33" s="21">
        <v>0</v>
      </c>
      <c r="AA33" s="20" t="str">
        <f>Y33</f>
        <v>Etc</v>
      </c>
      <c r="AB33" s="21">
        <v>0</v>
      </c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</row>
    <row r="34" spans="1:128" x14ac:dyDescent="0.3">
      <c r="A34" s="22" t="s">
        <v>39</v>
      </c>
      <c r="B34" s="44">
        <f>B28-B29</f>
        <v>0</v>
      </c>
      <c r="C34" s="56" t="e">
        <f>B34/$B$6</f>
        <v>#DIV/0!</v>
      </c>
      <c r="E34" s="22" t="s">
        <v>39</v>
      </c>
      <c r="F34" s="18">
        <f>F28-F29</f>
        <v>0</v>
      </c>
      <c r="G34" s="22" t="s">
        <v>39</v>
      </c>
      <c r="H34" s="18">
        <f>H28-H29</f>
        <v>0</v>
      </c>
      <c r="I34" s="22" t="s">
        <v>39</v>
      </c>
      <c r="J34" s="18">
        <f>J28-J29</f>
        <v>0</v>
      </c>
      <c r="K34" s="22" t="s">
        <v>39</v>
      </c>
      <c r="L34" s="18">
        <f>L28-L29</f>
        <v>0</v>
      </c>
      <c r="M34" s="22" t="s">
        <v>39</v>
      </c>
      <c r="N34" s="18">
        <f>N28-N29</f>
        <v>0</v>
      </c>
      <c r="O34" s="22" t="s">
        <v>39</v>
      </c>
      <c r="P34" s="18">
        <f>P28-P29</f>
        <v>0</v>
      </c>
      <c r="Q34" s="22" t="s">
        <v>39</v>
      </c>
      <c r="R34" s="18">
        <f>R28-R29</f>
        <v>0</v>
      </c>
      <c r="S34" s="22" t="s">
        <v>39</v>
      </c>
      <c r="T34" s="18">
        <f>T28-T29</f>
        <v>0</v>
      </c>
      <c r="U34" s="22" t="s">
        <v>39</v>
      </c>
      <c r="V34" s="18">
        <f>V28-V29</f>
        <v>0</v>
      </c>
      <c r="W34" s="22" t="s">
        <v>39</v>
      </c>
      <c r="X34" s="18">
        <f>X28-X29</f>
        <v>0</v>
      </c>
      <c r="Y34" s="22" t="s">
        <v>39</v>
      </c>
      <c r="Z34" s="18">
        <f>Z28-Z29</f>
        <v>0</v>
      </c>
      <c r="AA34" s="22" t="s">
        <v>39</v>
      </c>
      <c r="AB34" s="18">
        <f>AB28-AB29</f>
        <v>0</v>
      </c>
    </row>
    <row r="35" spans="1:128" s="23" customFormat="1" x14ac:dyDescent="0.3">
      <c r="A35" s="70" t="s">
        <v>40</v>
      </c>
      <c r="B35" s="71"/>
      <c r="C35" s="59"/>
      <c r="D35"/>
      <c r="E35" s="62" t="s">
        <v>40</v>
      </c>
      <c r="F35" s="63"/>
      <c r="G35" s="62" t="s">
        <v>40</v>
      </c>
      <c r="H35" s="63"/>
      <c r="I35" s="62" t="s">
        <v>40</v>
      </c>
      <c r="J35" s="63"/>
      <c r="K35" s="62" t="s">
        <v>40</v>
      </c>
      <c r="L35" s="63"/>
      <c r="M35" s="62" t="s">
        <v>40</v>
      </c>
      <c r="N35" s="63"/>
      <c r="O35" s="62" t="s">
        <v>40</v>
      </c>
      <c r="P35" s="63"/>
      <c r="Q35" s="62" t="s">
        <v>40</v>
      </c>
      <c r="R35" s="63"/>
      <c r="S35" s="62" t="s">
        <v>40</v>
      </c>
      <c r="T35" s="63"/>
      <c r="U35" s="62" t="s">
        <v>40</v>
      </c>
      <c r="V35" s="63"/>
      <c r="W35" s="62" t="s">
        <v>40</v>
      </c>
      <c r="X35" s="63"/>
      <c r="Y35" s="62" t="s">
        <v>40</v>
      </c>
      <c r="Z35" s="63"/>
      <c r="AA35" s="62" t="s">
        <v>40</v>
      </c>
      <c r="AB35" s="63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</row>
    <row r="36" spans="1:128" x14ac:dyDescent="0.3">
      <c r="A36" s="13" t="s">
        <v>41</v>
      </c>
      <c r="B36" s="25">
        <v>0</v>
      </c>
      <c r="C36" s="57" t="e">
        <f t="shared" ref="C36:C42" si="13">B36/$B$6</f>
        <v>#DIV/0!</v>
      </c>
      <c r="E36" s="13" t="s">
        <v>41</v>
      </c>
      <c r="F36" s="24"/>
      <c r="G36" s="13" t="str">
        <f>E36</f>
        <v>Troues</v>
      </c>
      <c r="H36" s="24"/>
      <c r="I36" s="13" t="str">
        <f>G36</f>
        <v>Troues</v>
      </c>
      <c r="J36" s="24"/>
      <c r="K36" s="13" t="str">
        <f>I36</f>
        <v>Troues</v>
      </c>
      <c r="L36" s="24"/>
      <c r="M36" s="13" t="str">
        <f>K36</f>
        <v>Troues</v>
      </c>
      <c r="N36" s="24"/>
      <c r="O36" s="13" t="str">
        <f>M36</f>
        <v>Troues</v>
      </c>
      <c r="P36" s="24"/>
      <c r="Q36" s="13" t="str">
        <f>O36</f>
        <v>Troues</v>
      </c>
      <c r="R36" s="24"/>
      <c r="S36" s="13" t="str">
        <f>Q36</f>
        <v>Troues</v>
      </c>
      <c r="T36" s="24"/>
      <c r="U36" s="13" t="str">
        <f>S36</f>
        <v>Troues</v>
      </c>
      <c r="V36" s="24"/>
      <c r="W36" s="13" t="str">
        <f>U36</f>
        <v>Troues</v>
      </c>
      <c r="X36" s="24"/>
      <c r="Y36" s="13" t="str">
        <f>W36</f>
        <v>Troues</v>
      </c>
      <c r="Z36" s="24"/>
      <c r="AA36" s="13" t="str">
        <f>Y36</f>
        <v>Troues</v>
      </c>
      <c r="AB36" s="24"/>
    </row>
    <row r="37" spans="1:128" x14ac:dyDescent="0.3">
      <c r="A37" s="13" t="s">
        <v>42</v>
      </c>
      <c r="B37" s="25">
        <v>0</v>
      </c>
      <c r="C37" s="57" t="e">
        <f t="shared" si="13"/>
        <v>#DIV/0!</v>
      </c>
      <c r="E37" s="13" t="s">
        <v>42</v>
      </c>
      <c r="F37" s="24"/>
      <c r="G37" s="13" t="str">
        <f t="shared" ref="G37:G42" si="14">E37</f>
        <v>Verjaarsdae</v>
      </c>
      <c r="H37" s="24"/>
      <c r="I37" s="13" t="str">
        <f t="shared" ref="I37:I42" si="15">G37</f>
        <v>Verjaarsdae</v>
      </c>
      <c r="J37" s="24"/>
      <c r="K37" s="13" t="str">
        <f t="shared" ref="K37:K42" si="16">I37</f>
        <v>Verjaarsdae</v>
      </c>
      <c r="L37" s="24"/>
      <c r="M37" s="13" t="str">
        <f t="shared" ref="M37:M42" si="17">K37</f>
        <v>Verjaarsdae</v>
      </c>
      <c r="N37" s="24"/>
      <c r="O37" s="13" t="str">
        <f t="shared" ref="O37:O42" si="18">M37</f>
        <v>Verjaarsdae</v>
      </c>
      <c r="P37" s="24"/>
      <c r="Q37" s="13" t="str">
        <f t="shared" ref="Q37:Q42" si="19">O37</f>
        <v>Verjaarsdae</v>
      </c>
      <c r="R37" s="24"/>
      <c r="S37" s="13" t="str">
        <f t="shared" ref="S37:S42" si="20">Q37</f>
        <v>Verjaarsdae</v>
      </c>
      <c r="T37" s="24"/>
      <c r="U37" s="13" t="str">
        <f t="shared" ref="U37:U42" si="21">S37</f>
        <v>Verjaarsdae</v>
      </c>
      <c r="V37" s="24"/>
      <c r="W37" s="13" t="str">
        <f t="shared" ref="W37:W42" si="22">U37</f>
        <v>Verjaarsdae</v>
      </c>
      <c r="X37" s="24"/>
      <c r="Y37" s="13" t="str">
        <f t="shared" ref="Y37:Y42" si="23">W37</f>
        <v>Verjaarsdae</v>
      </c>
      <c r="Z37" s="24"/>
      <c r="AA37" s="13" t="str">
        <f t="shared" ref="AA37:AA42" si="24">Y37</f>
        <v>Verjaarsdae</v>
      </c>
      <c r="AB37" s="24"/>
    </row>
    <row r="38" spans="1:128" x14ac:dyDescent="0.3">
      <c r="A38" s="26" t="s">
        <v>43</v>
      </c>
      <c r="B38" s="25">
        <v>0</v>
      </c>
      <c r="C38" s="57" t="e">
        <f t="shared" si="13"/>
        <v>#DIV/0!</v>
      </c>
      <c r="E38" s="26" t="s">
        <v>43</v>
      </c>
      <c r="F38" s="25"/>
      <c r="G38" s="13" t="str">
        <f t="shared" si="14"/>
        <v>Events</v>
      </c>
      <c r="H38" s="25"/>
      <c r="I38" s="13" t="str">
        <f t="shared" si="15"/>
        <v>Events</v>
      </c>
      <c r="J38" s="25"/>
      <c r="K38" s="13" t="str">
        <f t="shared" si="16"/>
        <v>Events</v>
      </c>
      <c r="L38" s="25"/>
      <c r="M38" s="13" t="str">
        <f t="shared" si="17"/>
        <v>Events</v>
      </c>
      <c r="N38" s="25"/>
      <c r="O38" s="13" t="str">
        <f t="shared" si="18"/>
        <v>Events</v>
      </c>
      <c r="P38" s="25"/>
      <c r="Q38" s="13" t="str">
        <f t="shared" si="19"/>
        <v>Events</v>
      </c>
      <c r="R38" s="25"/>
      <c r="S38" s="13" t="str">
        <f t="shared" si="20"/>
        <v>Events</v>
      </c>
      <c r="T38" s="25"/>
      <c r="U38" s="13" t="str">
        <f t="shared" si="21"/>
        <v>Events</v>
      </c>
      <c r="V38" s="25"/>
      <c r="W38" s="13" t="str">
        <f t="shared" si="22"/>
        <v>Events</v>
      </c>
      <c r="X38" s="25"/>
      <c r="Y38" s="13" t="str">
        <f t="shared" si="23"/>
        <v>Events</v>
      </c>
      <c r="Z38" s="25"/>
      <c r="AA38" s="13" t="str">
        <f t="shared" si="24"/>
        <v>Events</v>
      </c>
      <c r="AB38" s="25"/>
    </row>
    <row r="39" spans="1:128" x14ac:dyDescent="0.3">
      <c r="A39" s="26" t="s">
        <v>44</v>
      </c>
      <c r="B39" s="25">
        <v>0</v>
      </c>
      <c r="C39" s="57" t="e">
        <f t="shared" si="13"/>
        <v>#DIV/0!</v>
      </c>
      <c r="E39" s="26" t="s">
        <v>44</v>
      </c>
      <c r="F39" s="25"/>
      <c r="G39" s="13" t="str">
        <f t="shared" si="14"/>
        <v>Kaartjies vir shows</v>
      </c>
      <c r="H39" s="25"/>
      <c r="I39" s="13" t="str">
        <f t="shared" si="15"/>
        <v>Kaartjies vir shows</v>
      </c>
      <c r="J39" s="25"/>
      <c r="K39" s="13" t="str">
        <f t="shared" si="16"/>
        <v>Kaartjies vir shows</v>
      </c>
      <c r="L39" s="25"/>
      <c r="M39" s="13" t="str">
        <f t="shared" si="17"/>
        <v>Kaartjies vir shows</v>
      </c>
      <c r="N39" s="25"/>
      <c r="O39" s="13" t="str">
        <f t="shared" si="18"/>
        <v>Kaartjies vir shows</v>
      </c>
      <c r="P39" s="25"/>
      <c r="Q39" s="13" t="str">
        <f t="shared" si="19"/>
        <v>Kaartjies vir shows</v>
      </c>
      <c r="R39" s="25"/>
      <c r="S39" s="13" t="str">
        <f t="shared" si="20"/>
        <v>Kaartjies vir shows</v>
      </c>
      <c r="T39" s="25"/>
      <c r="U39" s="13" t="str">
        <f t="shared" si="21"/>
        <v>Kaartjies vir shows</v>
      </c>
      <c r="V39" s="25"/>
      <c r="W39" s="13" t="str">
        <f t="shared" si="22"/>
        <v>Kaartjies vir shows</v>
      </c>
      <c r="X39" s="25"/>
      <c r="Y39" s="13" t="str">
        <f t="shared" si="23"/>
        <v>Kaartjies vir shows</v>
      </c>
      <c r="Z39" s="25"/>
      <c r="AA39" s="13" t="str">
        <f t="shared" si="24"/>
        <v>Kaartjies vir shows</v>
      </c>
      <c r="AB39" s="25"/>
    </row>
    <row r="40" spans="1:128" x14ac:dyDescent="0.3">
      <c r="A40" s="26"/>
      <c r="B40" s="25">
        <v>0</v>
      </c>
      <c r="C40" s="57" t="e">
        <f t="shared" si="13"/>
        <v>#DIV/0!</v>
      </c>
      <c r="E40" s="26"/>
      <c r="F40" s="25"/>
      <c r="G40" s="13">
        <f t="shared" si="14"/>
        <v>0</v>
      </c>
      <c r="H40" s="25"/>
      <c r="I40" s="13">
        <f t="shared" si="15"/>
        <v>0</v>
      </c>
      <c r="J40" s="25"/>
      <c r="K40" s="13">
        <f t="shared" si="16"/>
        <v>0</v>
      </c>
      <c r="L40" s="25"/>
      <c r="M40" s="13">
        <f t="shared" si="17"/>
        <v>0</v>
      </c>
      <c r="N40" s="25"/>
      <c r="O40" s="13">
        <f t="shared" si="18"/>
        <v>0</v>
      </c>
      <c r="P40" s="25"/>
      <c r="Q40" s="13">
        <f t="shared" si="19"/>
        <v>0</v>
      </c>
      <c r="R40" s="25"/>
      <c r="S40" s="13">
        <f t="shared" si="20"/>
        <v>0</v>
      </c>
      <c r="T40" s="25"/>
      <c r="U40" s="13">
        <f t="shared" si="21"/>
        <v>0</v>
      </c>
      <c r="V40" s="25"/>
      <c r="W40" s="13">
        <f t="shared" si="22"/>
        <v>0</v>
      </c>
      <c r="X40" s="25"/>
      <c r="Y40" s="13">
        <f t="shared" si="23"/>
        <v>0</v>
      </c>
      <c r="Z40" s="25"/>
      <c r="AA40" s="13">
        <f t="shared" si="24"/>
        <v>0</v>
      </c>
      <c r="AB40" s="25"/>
    </row>
    <row r="41" spans="1:128" x14ac:dyDescent="0.3">
      <c r="A41" s="26"/>
      <c r="B41" s="25">
        <v>0</v>
      </c>
      <c r="C41" s="57" t="e">
        <f t="shared" si="13"/>
        <v>#DIV/0!</v>
      </c>
      <c r="E41" s="26"/>
      <c r="F41" s="25"/>
      <c r="G41" s="13">
        <f t="shared" si="14"/>
        <v>0</v>
      </c>
      <c r="H41" s="25"/>
      <c r="I41" s="13">
        <f t="shared" si="15"/>
        <v>0</v>
      </c>
      <c r="J41" s="25"/>
      <c r="K41" s="13">
        <f t="shared" si="16"/>
        <v>0</v>
      </c>
      <c r="L41" s="25"/>
      <c r="M41" s="13">
        <f t="shared" si="17"/>
        <v>0</v>
      </c>
      <c r="N41" s="25"/>
      <c r="O41" s="13">
        <f t="shared" si="18"/>
        <v>0</v>
      </c>
      <c r="P41" s="25"/>
      <c r="Q41" s="13">
        <f t="shared" si="19"/>
        <v>0</v>
      </c>
      <c r="R41" s="25"/>
      <c r="S41" s="13">
        <f t="shared" si="20"/>
        <v>0</v>
      </c>
      <c r="T41" s="25"/>
      <c r="U41" s="13">
        <f t="shared" si="21"/>
        <v>0</v>
      </c>
      <c r="V41" s="25"/>
      <c r="W41" s="13">
        <f t="shared" si="22"/>
        <v>0</v>
      </c>
      <c r="X41" s="25"/>
      <c r="Y41" s="13">
        <f t="shared" si="23"/>
        <v>0</v>
      </c>
      <c r="Z41" s="25"/>
      <c r="AA41" s="13">
        <f t="shared" si="24"/>
        <v>0</v>
      </c>
      <c r="AB41" s="25"/>
    </row>
    <row r="42" spans="1:128" x14ac:dyDescent="0.3">
      <c r="A42" s="26"/>
      <c r="B42" s="25">
        <v>0</v>
      </c>
      <c r="C42" s="57" t="e">
        <f t="shared" si="13"/>
        <v>#DIV/0!</v>
      </c>
      <c r="E42" s="26"/>
      <c r="F42" s="25"/>
      <c r="G42" s="13">
        <f t="shared" si="14"/>
        <v>0</v>
      </c>
      <c r="H42" s="25"/>
      <c r="I42" s="13">
        <f t="shared" si="15"/>
        <v>0</v>
      </c>
      <c r="J42" s="25"/>
      <c r="K42" s="13">
        <f t="shared" si="16"/>
        <v>0</v>
      </c>
      <c r="L42" s="25"/>
      <c r="M42" s="13">
        <f t="shared" si="17"/>
        <v>0</v>
      </c>
      <c r="N42" s="25"/>
      <c r="O42" s="13">
        <f t="shared" si="18"/>
        <v>0</v>
      </c>
      <c r="P42" s="25"/>
      <c r="Q42" s="13">
        <f t="shared" si="19"/>
        <v>0</v>
      </c>
      <c r="R42" s="25"/>
      <c r="S42" s="13">
        <f t="shared" si="20"/>
        <v>0</v>
      </c>
      <c r="T42" s="25"/>
      <c r="U42" s="13">
        <f t="shared" si="21"/>
        <v>0</v>
      </c>
      <c r="V42" s="25"/>
      <c r="W42" s="13">
        <f t="shared" si="22"/>
        <v>0</v>
      </c>
      <c r="X42" s="25"/>
      <c r="Y42" s="13">
        <f t="shared" si="23"/>
        <v>0</v>
      </c>
      <c r="Z42" s="25"/>
      <c r="AA42" s="13">
        <f t="shared" si="24"/>
        <v>0</v>
      </c>
      <c r="AB42" s="25"/>
    </row>
    <row r="43" spans="1:128" x14ac:dyDescent="0.3">
      <c r="A43" s="27" t="s">
        <v>45</v>
      </c>
      <c r="B43" s="44">
        <f>SUM(B36:B42)</f>
        <v>0</v>
      </c>
      <c r="C43" s="56" t="e">
        <f>B43/$B$6</f>
        <v>#DIV/0!</v>
      </c>
      <c r="E43" s="27" t="s">
        <v>45</v>
      </c>
      <c r="F43" s="18">
        <f>SUM(F36:F42)</f>
        <v>0</v>
      </c>
      <c r="G43" s="27" t="s">
        <v>45</v>
      </c>
      <c r="H43" s="18">
        <f>SUM(H36:H42)</f>
        <v>0</v>
      </c>
      <c r="I43" s="27" t="s">
        <v>45</v>
      </c>
      <c r="J43" s="18">
        <f>SUM(J36:J42)</f>
        <v>0</v>
      </c>
      <c r="K43" s="27" t="s">
        <v>45</v>
      </c>
      <c r="L43" s="18">
        <f>SUM(L36:L42)</f>
        <v>0</v>
      </c>
      <c r="M43" s="27" t="s">
        <v>45</v>
      </c>
      <c r="N43" s="18">
        <f>SUM(N36:N42)</f>
        <v>0</v>
      </c>
      <c r="O43" s="27" t="s">
        <v>45</v>
      </c>
      <c r="P43" s="18">
        <f>SUM(P36:P42)</f>
        <v>0</v>
      </c>
      <c r="Q43" s="27" t="s">
        <v>45</v>
      </c>
      <c r="R43" s="18">
        <f>SUM(R36:R42)</f>
        <v>0</v>
      </c>
      <c r="S43" s="27" t="s">
        <v>45</v>
      </c>
      <c r="T43" s="18">
        <f>SUM(T36:T42)</f>
        <v>0</v>
      </c>
      <c r="U43" s="27" t="s">
        <v>45</v>
      </c>
      <c r="V43" s="18">
        <f>SUM(V36:V42)</f>
        <v>0</v>
      </c>
      <c r="W43" s="27" t="s">
        <v>45</v>
      </c>
      <c r="X43" s="18">
        <f>SUM(X36:X42)</f>
        <v>0</v>
      </c>
      <c r="Y43" s="27" t="s">
        <v>45</v>
      </c>
      <c r="Z43" s="18">
        <f>SUM(Z36:Z42)</f>
        <v>0</v>
      </c>
      <c r="AA43" s="27" t="s">
        <v>45</v>
      </c>
      <c r="AB43" s="18">
        <f>SUM(AB36:AB42)</f>
        <v>0</v>
      </c>
    </row>
    <row r="44" spans="1:128" ht="18" x14ac:dyDescent="0.35">
      <c r="A44" s="28" t="s">
        <v>46</v>
      </c>
      <c r="B44" s="46">
        <f>B34-B43</f>
        <v>0</v>
      </c>
      <c r="C44" s="56" t="e">
        <f>B44/$B$6</f>
        <v>#DIV/0!</v>
      </c>
      <c r="E44" s="28" t="s">
        <v>46</v>
      </c>
      <c r="F44" s="29">
        <f>F34-F43</f>
        <v>0</v>
      </c>
      <c r="G44" s="28" t="s">
        <v>46</v>
      </c>
      <c r="H44" s="29">
        <f>H34-H43</f>
        <v>0</v>
      </c>
      <c r="I44" s="28" t="s">
        <v>46</v>
      </c>
      <c r="J44" s="29">
        <f>J34-J43</f>
        <v>0</v>
      </c>
      <c r="K44" s="28" t="s">
        <v>46</v>
      </c>
      <c r="L44" s="29">
        <f>L34-L43</f>
        <v>0</v>
      </c>
      <c r="M44" s="28" t="s">
        <v>46</v>
      </c>
      <c r="N44" s="29">
        <f>N34-N43</f>
        <v>0</v>
      </c>
      <c r="O44" s="28" t="s">
        <v>46</v>
      </c>
      <c r="P44" s="29">
        <f>P34-P43</f>
        <v>0</v>
      </c>
      <c r="Q44" s="28" t="s">
        <v>46</v>
      </c>
      <c r="R44" s="29">
        <f>R34-R43</f>
        <v>0</v>
      </c>
      <c r="S44" s="28" t="s">
        <v>46</v>
      </c>
      <c r="T44" s="29">
        <f>T34-T43</f>
        <v>0</v>
      </c>
      <c r="U44" s="28" t="s">
        <v>46</v>
      </c>
      <c r="V44" s="29">
        <f>V34-V43</f>
        <v>0</v>
      </c>
      <c r="W44" s="28" t="s">
        <v>46</v>
      </c>
      <c r="X44" s="29">
        <f>X34-X43</f>
        <v>0</v>
      </c>
      <c r="Y44" s="28" t="s">
        <v>46</v>
      </c>
      <c r="Z44" s="29">
        <f>Z34-Z43</f>
        <v>0</v>
      </c>
      <c r="AA44" s="28" t="s">
        <v>46</v>
      </c>
      <c r="AB44" s="29">
        <f>AB34-AB43</f>
        <v>0</v>
      </c>
    </row>
    <row r="45" spans="1:128" s="32" customFormat="1" ht="21" x14ac:dyDescent="0.4">
      <c r="A45" s="30" t="s">
        <v>47</v>
      </c>
      <c r="B45" s="47">
        <f>B44/4</f>
        <v>0</v>
      </c>
      <c r="C45" s="56" t="e">
        <f>B45/$B$6</f>
        <v>#DIV/0!</v>
      </c>
      <c r="E45" s="30" t="s">
        <v>47</v>
      </c>
      <c r="F45" s="31">
        <f>F44/4</f>
        <v>0</v>
      </c>
      <c r="G45" s="30" t="s">
        <v>47</v>
      </c>
      <c r="H45" s="31">
        <f>H44/4</f>
        <v>0</v>
      </c>
      <c r="I45" s="30" t="s">
        <v>47</v>
      </c>
      <c r="J45" s="31">
        <f>J44/4</f>
        <v>0</v>
      </c>
      <c r="K45" s="30" t="s">
        <v>47</v>
      </c>
      <c r="L45" s="31">
        <f>L44/4</f>
        <v>0</v>
      </c>
      <c r="M45" s="30" t="s">
        <v>47</v>
      </c>
      <c r="N45" s="31">
        <f>N44/4</f>
        <v>0</v>
      </c>
      <c r="O45" s="30" t="s">
        <v>47</v>
      </c>
      <c r="P45" s="31">
        <f>P44/4</f>
        <v>0</v>
      </c>
      <c r="Q45" s="30" t="s">
        <v>47</v>
      </c>
      <c r="R45" s="31">
        <f>R44/4</f>
        <v>0</v>
      </c>
      <c r="S45" s="30" t="s">
        <v>47</v>
      </c>
      <c r="T45" s="31">
        <f>T44/4</f>
        <v>0</v>
      </c>
      <c r="U45" s="30" t="s">
        <v>47</v>
      </c>
      <c r="V45" s="31">
        <f>V44/4</f>
        <v>0</v>
      </c>
      <c r="W45" s="30" t="s">
        <v>47</v>
      </c>
      <c r="X45" s="31">
        <f>X44/4</f>
        <v>0</v>
      </c>
      <c r="Y45" s="30" t="s">
        <v>47</v>
      </c>
      <c r="Z45" s="31">
        <f>Z44/4</f>
        <v>0</v>
      </c>
      <c r="AA45" s="30" t="s">
        <v>47</v>
      </c>
      <c r="AB45" s="31">
        <f>AB44/4</f>
        <v>0</v>
      </c>
    </row>
    <row r="46" spans="1:128" ht="18.600000000000001" thickBot="1" x14ac:dyDescent="0.4">
      <c r="A46" s="49" t="s">
        <v>48</v>
      </c>
      <c r="B46" s="48" t="e">
        <f>(B29+B10)/B6</f>
        <v>#DIV/0!</v>
      </c>
      <c r="C46" s="60"/>
      <c r="E46" s="33" t="s">
        <v>48</v>
      </c>
      <c r="F46" s="34" t="e">
        <f>(F29+F10)/F6</f>
        <v>#DIV/0!</v>
      </c>
      <c r="G46" s="33" t="s">
        <v>48</v>
      </c>
      <c r="H46" s="34" t="e">
        <f>(H29+H10)/H6</f>
        <v>#DIV/0!</v>
      </c>
      <c r="I46" s="33" t="s">
        <v>48</v>
      </c>
      <c r="J46" s="34" t="e">
        <f>(J29+J10)/J6</f>
        <v>#DIV/0!</v>
      </c>
      <c r="K46" s="33" t="s">
        <v>48</v>
      </c>
      <c r="L46" s="34" t="e">
        <f>(L29+L10)/L6</f>
        <v>#DIV/0!</v>
      </c>
      <c r="M46" s="33" t="s">
        <v>48</v>
      </c>
      <c r="N46" s="34" t="e">
        <f>(N29+N10)/N6</f>
        <v>#DIV/0!</v>
      </c>
      <c r="O46" s="33" t="s">
        <v>48</v>
      </c>
      <c r="P46" s="34" t="e">
        <f>(P29+P10)/P6</f>
        <v>#DIV/0!</v>
      </c>
      <c r="Q46" s="33" t="s">
        <v>48</v>
      </c>
      <c r="R46" s="34" t="e">
        <f>(R29+R10)/R6</f>
        <v>#DIV/0!</v>
      </c>
      <c r="S46" s="33" t="s">
        <v>48</v>
      </c>
      <c r="T46" s="34" t="e">
        <f>(T29+T10)/T6</f>
        <v>#DIV/0!</v>
      </c>
      <c r="U46" s="33" t="s">
        <v>48</v>
      </c>
      <c r="V46" s="34" t="e">
        <f>(V29+V10)/V6</f>
        <v>#DIV/0!</v>
      </c>
      <c r="W46" s="33" t="s">
        <v>48</v>
      </c>
      <c r="X46" s="34" t="e">
        <f>(X29+X10)/X6</f>
        <v>#DIV/0!</v>
      </c>
      <c r="Y46" s="33" t="s">
        <v>48</v>
      </c>
      <c r="Z46" s="34" t="e">
        <f>(Z29+Z10)/Z6</f>
        <v>#DIV/0!</v>
      </c>
      <c r="AA46" s="33" t="s">
        <v>48</v>
      </c>
      <c r="AB46" s="34" t="e">
        <f>(AB29+AB10)/AB6</f>
        <v>#DIV/0!</v>
      </c>
    </row>
    <row r="47" spans="1:128" ht="18.600000000000001" thickBot="1" x14ac:dyDescent="0.4">
      <c r="A47" s="33" t="s">
        <v>49</v>
      </c>
      <c r="B47" s="50" t="e">
        <f>(B29+B10+B23)/B6</f>
        <v>#DIV/0!</v>
      </c>
      <c r="C47" s="61"/>
      <c r="E47" s="33" t="s">
        <v>49</v>
      </c>
      <c r="F47" s="35" t="e">
        <f>(F29+F10+F23)/F6</f>
        <v>#DIV/0!</v>
      </c>
      <c r="G47" s="33" t="s">
        <v>49</v>
      </c>
      <c r="H47" s="35" t="e">
        <f>(H29+H10+H23)/H6</f>
        <v>#DIV/0!</v>
      </c>
      <c r="I47" s="33" t="s">
        <v>49</v>
      </c>
      <c r="J47" s="35" t="e">
        <f>(J29+J10+J23)/J6</f>
        <v>#DIV/0!</v>
      </c>
      <c r="K47" s="33" t="s">
        <v>49</v>
      </c>
      <c r="L47" s="34" t="e">
        <f>(L29+L10+L23)/L6</f>
        <v>#DIV/0!</v>
      </c>
      <c r="M47" s="33" t="s">
        <v>49</v>
      </c>
      <c r="N47" s="34" t="e">
        <f>(N29+N10+N23)/N6</f>
        <v>#DIV/0!</v>
      </c>
      <c r="O47" s="33" t="s">
        <v>49</v>
      </c>
      <c r="P47" s="34" t="e">
        <f>(P29+P10+P23)/P6</f>
        <v>#DIV/0!</v>
      </c>
      <c r="Q47" s="33" t="s">
        <v>49</v>
      </c>
      <c r="R47" s="35" t="e">
        <f>(R29+R10+R23)/R6</f>
        <v>#DIV/0!</v>
      </c>
      <c r="S47" s="33" t="s">
        <v>49</v>
      </c>
      <c r="T47" s="35" t="e">
        <f>(T29+T10+T23)/T6</f>
        <v>#DIV/0!</v>
      </c>
      <c r="U47" s="33" t="s">
        <v>49</v>
      </c>
      <c r="V47" s="34" t="e">
        <f>(V29+V10+V23)/V6</f>
        <v>#DIV/0!</v>
      </c>
      <c r="W47" s="33" t="s">
        <v>49</v>
      </c>
      <c r="X47" s="34" t="e">
        <f>(X29+X10+X23)/X6</f>
        <v>#DIV/0!</v>
      </c>
      <c r="Y47" s="33" t="s">
        <v>49</v>
      </c>
      <c r="Z47" s="34" t="e">
        <f>(Z29+Z10+Z23)/Z6</f>
        <v>#DIV/0!</v>
      </c>
      <c r="AA47" s="33" t="s">
        <v>49</v>
      </c>
      <c r="AB47" s="34" t="e">
        <f>(AB29+AB10+AB23)/AB6</f>
        <v>#DIV/0!</v>
      </c>
    </row>
  </sheetData>
  <mergeCells count="28">
    <mergeCell ref="A1:I1"/>
    <mergeCell ref="A2:I3"/>
    <mergeCell ref="U5:V5"/>
    <mergeCell ref="A5:B5"/>
    <mergeCell ref="E5:F5"/>
    <mergeCell ref="G5:H5"/>
    <mergeCell ref="I5:J5"/>
    <mergeCell ref="AA35:AB35"/>
    <mergeCell ref="W5:X5"/>
    <mergeCell ref="Y5:Z5"/>
    <mergeCell ref="AA5:AB5"/>
    <mergeCell ref="A35:B35"/>
    <mergeCell ref="E35:F35"/>
    <mergeCell ref="G35:H35"/>
    <mergeCell ref="I35:J35"/>
    <mergeCell ref="K35:L35"/>
    <mergeCell ref="M35:N35"/>
    <mergeCell ref="O35:P35"/>
    <mergeCell ref="K5:L5"/>
    <mergeCell ref="M5:N5"/>
    <mergeCell ref="O5:P5"/>
    <mergeCell ref="Q5:R5"/>
    <mergeCell ref="S5:T5"/>
    <mergeCell ref="Q35:R35"/>
    <mergeCell ref="S35:T35"/>
    <mergeCell ref="U35:V35"/>
    <mergeCell ref="W35:X35"/>
    <mergeCell ref="Y35:Z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2020-04-16T13:58:10Z</dcterms:created>
  <dcterms:modified xsi:type="dcterms:W3CDTF">2020-07-10T19:30:49Z</dcterms:modified>
</cp:coreProperties>
</file>